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80713~1\AppData\Local\Temp\Fabasoft\Work\"/>
    </mc:Choice>
  </mc:AlternateContent>
  <bookViews>
    <workbookView xWindow="1140" yWindow="1095" windowWidth="21000" windowHeight="25695" tabRatio="858"/>
  </bookViews>
  <sheets>
    <sheet name="2018" sheetId="7" r:id="rId1"/>
    <sheet name="2017" sheetId="6" r:id="rId2"/>
    <sheet name="2016" sheetId="5" r:id="rId3"/>
    <sheet name="2015" sheetId="4" r:id="rId4"/>
    <sheet name="2014" sheetId="3" r:id="rId5"/>
  </sheets>
  <calcPr calcId="162913"/>
</workbook>
</file>

<file path=xl/calcChain.xml><?xml version="1.0" encoding="utf-8"?>
<calcChain xmlns="http://schemas.openxmlformats.org/spreadsheetml/2006/main">
  <c r="L30" i="3" l="1"/>
  <c r="K30" i="3"/>
  <c r="J30" i="3"/>
  <c r="I30" i="3"/>
  <c r="H30" i="3"/>
  <c r="G30" i="3"/>
  <c r="F30" i="3"/>
  <c r="E30" i="3"/>
  <c r="D30" i="3"/>
  <c r="C30" i="3"/>
  <c r="B30" i="3"/>
</calcChain>
</file>

<file path=xl/sharedStrings.xml><?xml version="1.0" encoding="utf-8"?>
<sst xmlns="http://schemas.openxmlformats.org/spreadsheetml/2006/main" count="397" uniqueCount="167">
  <si>
    <t>Fonte: UFAG</t>
  </si>
  <si>
    <t>Contributi per la qualità del paesaggio – 2014: contributo d’estivazione 2014</t>
  </si>
  <si>
    <r>
      <t xml:space="preserve">2 </t>
    </r>
    <r>
      <rPr>
        <sz val="7"/>
        <rFont val="Calibri"/>
      </rPr>
      <t>Nel 2014 mancano alcuni gestori extracantonali. Il numero delle aziende e quello dei contributi risultano pertanto un po’ troppo bassi.</t>
    </r>
    <phoneticPr fontId="1" type="noConversion"/>
  </si>
  <si>
    <r>
      <t xml:space="preserve">1 </t>
    </r>
    <r>
      <rPr>
        <sz val="7"/>
        <rFont val="Calibri"/>
      </rPr>
      <t>Carico usuale per gli animali munti con una durata d’estivazione da 56 a 100 giorni.</t>
    </r>
    <phoneticPr fontId="1" type="noConversion"/>
  </si>
  <si>
    <t>NE</t>
  </si>
  <si>
    <t>GE</t>
  </si>
  <si>
    <t>JU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</si>
  <si>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</si>
  <si>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</si>
  <si>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</si>
  <si>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</si>
  <si>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</si>
  <si>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</si>
  <si>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</si>
  <si>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</si>
  <si>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</si>
  <si>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</si>
  <si>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</si>
  <si>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</si>
  <si>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</si>
  <si>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</si>
  <si>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</si>
  <si>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</si>
  <si>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</si>
  <si>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</si>
  <si>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</si>
  <si>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</si>
  <si>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</si>
  <si>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</si>
  <si>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fr.</t>
  </si>
  <si>
    <t>Ovini (escl. pecore lattifere)</t>
    <phoneticPr fontId="1" type="noConversion"/>
  </si>
  <si>
    <r>
      <t>Vacche lattifere, pecore lattifere, capre lattifere</t>
    </r>
    <r>
      <rPr>
        <b/>
        <vertAlign val="superscript"/>
        <sz val="8"/>
        <rFont val="Calibri"/>
      </rPr>
      <t>1</t>
    </r>
    <phoneticPr fontId="1" type="noConversion"/>
  </si>
  <si>
    <t>Altri animali che consumano foraggio grezzo</t>
    <phoneticPr fontId="1" type="noConversion"/>
  </si>
  <si>
    <r>
      <t>Aziende e contributi,   Totale</t>
    </r>
    <r>
      <rPr>
        <b/>
        <vertAlign val="superscript"/>
        <sz val="8"/>
        <rFont val="Calibri"/>
      </rPr>
      <t>2</t>
    </r>
    <phoneticPr fontId="1" type="noConversion"/>
  </si>
  <si>
    <t>Aziende</t>
  </si>
  <si>
    <t>Carico usuale</t>
  </si>
  <si>
    <t>Contributi</t>
  </si>
  <si>
    <t>numero</t>
  </si>
  <si>
    <t>carichi normali</t>
  </si>
  <si>
    <t>UBG</t>
  </si>
  <si>
    <t>Totale</t>
    <phoneticPr fontId="1" type="noConversion"/>
  </si>
  <si>
    <t>Contributi per la qualità del paesaggio: contributo d’estivazione 2015</t>
  </si>
  <si>
    <t>Ovini (escl. pecore lattifere)</t>
    <phoneticPr fontId="1" type="noConversion"/>
  </si>
  <si>
    <r>
      <t>Vacche lattifere, pecore lattifere, capre lattifere</t>
    </r>
    <r>
      <rPr>
        <b/>
        <vertAlign val="superscript"/>
        <sz val="8"/>
        <rFont val="Calibri"/>
      </rPr>
      <t>1</t>
    </r>
  </si>
  <si>
    <t>Altri animali che consumano foraggio grezzo</t>
    <phoneticPr fontId="1" type="noConversion"/>
  </si>
  <si>
    <t>Aziende e contributi,   Totale</t>
  </si>
  <si>
    <t xml:space="preserve"> 127 930</t>
  </si>
  <si>
    <t>Totale</t>
    <phoneticPr fontId="1" type="noConversion"/>
  </si>
  <si>
    <r>
      <t xml:space="preserve">1 </t>
    </r>
    <r>
      <rPr>
        <sz val="7"/>
        <rFont val="Calibri"/>
        <family val="2"/>
      </rPr>
      <t>Animali munti con una durata d'estivazione di 56-100 giorni</t>
    </r>
  </si>
  <si>
    <t>Contributi per la qualità del paesaggio: contributo d’estivazione 2016</t>
  </si>
  <si>
    <t xml:space="preserve"> 132 048</t>
  </si>
  <si>
    <t>Contributi per la qualità del paesaggio: contributo d’estivazione 2017</t>
  </si>
  <si>
    <t xml:space="preserve"> 123 368</t>
  </si>
  <si>
    <t xml:space="preserve"> 1 820</t>
  </si>
  <si>
    <t xml:space="preserve"> 486 929</t>
  </si>
  <si>
    <t xml:space="preserve"> 9 129</t>
  </si>
  <si>
    <t>3 627 285</t>
  </si>
  <si>
    <t xml:space="preserve"> 1 359</t>
  </si>
  <si>
    <t xml:space="preserve"> 49 263</t>
  </si>
  <si>
    <t>19 670 479</t>
  </si>
  <si>
    <t xml:space="preserve"> 1 444</t>
  </si>
  <si>
    <t>23 784 694</t>
  </si>
  <si>
    <t xml:space="preserve"> 74 287</t>
  </si>
  <si>
    <t xml:space="preserve"> 6 656</t>
  </si>
  <si>
    <t>2 662 524</t>
  </si>
  <si>
    <t>2 736 811</t>
  </si>
  <si>
    <t xml:space="preserve"> 1 501</t>
  </si>
  <si>
    <t xml:space="preserve"> 465 652</t>
  </si>
  <si>
    <t xml:space="preserve"> 3 200</t>
  </si>
  <si>
    <t xml:space="preserve"> 7 194</t>
  </si>
  <si>
    <t>2 869 369</t>
  </si>
  <si>
    <t>3 338 221</t>
  </si>
  <si>
    <t xml:space="preserve"> 243 286</t>
  </si>
  <si>
    <t xml:space="preserve"> 1 571</t>
  </si>
  <si>
    <t xml:space="preserve"> 619 952</t>
  </si>
  <si>
    <t xml:space="preserve"> 10 932</t>
  </si>
  <si>
    <t>4 336 906</t>
  </si>
  <si>
    <t>5 200 144</t>
  </si>
  <si>
    <t xml:space="preserve"> 47 294</t>
  </si>
  <si>
    <t xml:space="preserve"> 57 200</t>
  </si>
  <si>
    <t xml:space="preserve"> 8 504</t>
  </si>
  <si>
    <t>3 363 484</t>
  </si>
  <si>
    <t>3 467 978</t>
  </si>
  <si>
    <t xml:space="preserve"> 53 459</t>
  </si>
  <si>
    <t xml:space="preserve"> 21 931</t>
  </si>
  <si>
    <t xml:space="preserve"> 3 869</t>
  </si>
  <si>
    <t>1 529 901</t>
  </si>
  <si>
    <t>1 605 291</t>
  </si>
  <si>
    <t xml:space="preserve"> 177 979</t>
  </si>
  <si>
    <t xml:space="preserve"> 6 832</t>
  </si>
  <si>
    <t>2 717 518</t>
  </si>
  <si>
    <t>2 895 496</t>
  </si>
  <si>
    <t xml:space="preserve"> 6 000</t>
  </si>
  <si>
    <t xml:space="preserve"> 57 544</t>
  </si>
  <si>
    <t xml:space="preserve"> 63 544</t>
  </si>
  <si>
    <t xml:space="preserve"> 217 196</t>
  </si>
  <si>
    <t xml:space="preserve"> 85 864</t>
  </si>
  <si>
    <t xml:space="preserve"> 23 387</t>
  </si>
  <si>
    <t>9 337 262</t>
  </si>
  <si>
    <t>9 640 322</t>
  </si>
  <si>
    <t xml:space="preserve"> 2 662</t>
  </si>
  <si>
    <t>1 064 607</t>
  </si>
  <si>
    <t>1 064 967</t>
  </si>
  <si>
    <t xml:space="preserve"> 144 362</t>
  </si>
  <si>
    <t xml:space="preserve"> 46 204</t>
  </si>
  <si>
    <t xml:space="preserve"> 2 202</t>
  </si>
  <si>
    <t xml:space="preserve"> 2 486</t>
  </si>
  <si>
    <t xml:space="preserve"> 994 500</t>
  </si>
  <si>
    <t xml:space="preserve"> 996 702</t>
  </si>
  <si>
    <t xml:space="preserve"> 12 688</t>
  </si>
  <si>
    <t xml:space="preserve"> 1 102</t>
  </si>
  <si>
    <t xml:space="preserve"> 439 567</t>
  </si>
  <si>
    <t xml:space="preserve"> 2 100</t>
  </si>
  <si>
    <t xml:space="preserve"> 835 237</t>
  </si>
  <si>
    <t>1 287 492</t>
  </si>
  <si>
    <t xml:space="preserve"> 356 491</t>
  </si>
  <si>
    <t xml:space="preserve"> 3 184</t>
  </si>
  <si>
    <t>1 273 063</t>
  </si>
  <si>
    <t xml:space="preserve"> 17 589</t>
  </si>
  <si>
    <t>7 017 189</t>
  </si>
  <si>
    <t>8 646 742</t>
  </si>
  <si>
    <t xml:space="preserve"> 7 020</t>
  </si>
  <si>
    <t>2 524 169</t>
  </si>
  <si>
    <t xml:space="preserve"> 9 631</t>
  </si>
  <si>
    <t>3 822 636</t>
  </si>
  <si>
    <t xml:space="preserve"> 42 150</t>
  </si>
  <si>
    <t>16 699 272</t>
  </si>
  <si>
    <t>23 046 077</t>
  </si>
  <si>
    <t xml:space="preserve"> 79 932</t>
  </si>
  <si>
    <t xml:space="preserve"> 1 853</t>
  </si>
  <si>
    <t xml:space="preserve"> 471 108</t>
  </si>
  <si>
    <t xml:space="preserve"> 2 756</t>
  </si>
  <si>
    <t>1 102 216</t>
  </si>
  <si>
    <t xml:space="preserve"> 6 079</t>
  </si>
  <si>
    <t>2 402 894</t>
  </si>
  <si>
    <t>3 976 218</t>
  </si>
  <si>
    <t xml:space="preserve"> 1 169</t>
  </si>
  <si>
    <t xml:space="preserve"> 451 692</t>
  </si>
  <si>
    <t xml:space="preserve"> 34 174</t>
  </si>
  <si>
    <t>13 580 330</t>
  </si>
  <si>
    <t>14 032 022</t>
  </si>
  <si>
    <t xml:space="preserve"> 5 022</t>
  </si>
  <si>
    <t>1 437 153</t>
  </si>
  <si>
    <t xml:space="preserve"> 2 288</t>
  </si>
  <si>
    <t xml:space="preserve"> 915 316</t>
  </si>
  <si>
    <t xml:space="preserve"> 21 364</t>
  </si>
  <si>
    <t>8 507 589</t>
  </si>
  <si>
    <t>10 860 057</t>
  </si>
  <si>
    <t xml:space="preserve"> 5 110</t>
  </si>
  <si>
    <t xml:space="preserve"> 5 843</t>
  </si>
  <si>
    <t>2 337 394</t>
  </si>
  <si>
    <t>2 342 504</t>
  </si>
  <si>
    <t xml:space="preserve"> 16 534</t>
  </si>
  <si>
    <t xml:space="preserve"> 11 442</t>
  </si>
  <si>
    <t>4 576 933</t>
  </si>
  <si>
    <t>4 593 468</t>
  </si>
  <si>
    <t xml:space="preserve"> 22 030</t>
  </si>
  <si>
    <t>7 043 588</t>
  </si>
  <si>
    <t xml:space="preserve"> 30 099</t>
  </si>
  <si>
    <t>11 974 230</t>
  </si>
  <si>
    <t xml:space="preserve"> 6 229</t>
  </si>
  <si>
    <t xml:space="preserve"> 263 655</t>
  </si>
  <si>
    <t>104 954 798</t>
  </si>
  <si>
    <t xml:space="preserve"> 6 679</t>
  </si>
  <si>
    <t>123 972 617</t>
  </si>
  <si>
    <t>Contributi per la qualità del paesaggio: contributo d’estivazione 2018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</si>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</sst>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&quot; &quot;###&quot; &quot;##0"/>
  </numFmts>
  <fonts count="17" x14ac:knownFonts="1">
    <font>
      <sz val="12"/>
      <color indexed="8"/>
      <name val="Verdana"/>
    </font>
    <font>
      <sz val="8"/>
      <name val="Verdana"/>
    </font>
    <font>
      <b/>
      <sz val="9.5"/>
      <name val="Calibri"/>
    </font>
    <font>
      <b/>
      <sz val="9.5"/>
      <name val="Verdana"/>
    </font>
    <font>
      <sz val="8"/>
      <name val="Calibri"/>
    </font>
    <font>
      <b/>
      <sz val="8"/>
      <name val="Calibri"/>
    </font>
    <font>
      <b/>
      <vertAlign val="superscript"/>
      <sz val="8"/>
      <name val="Calibri"/>
    </font>
    <font>
      <sz val="7"/>
      <name val="Calibri"/>
    </font>
    <font>
      <vertAlign val="superscript"/>
      <sz val="7"/>
      <name val="Calibri"/>
    </font>
    <font>
      <b/>
      <sz val="7.7"/>
      <name val="Calibri"/>
    </font>
    <font>
      <b/>
      <sz val="8"/>
      <name val="Calibri"/>
      <family val="2"/>
    </font>
    <font>
      <sz val="12"/>
      <color indexed="8"/>
      <name val="Verdana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b/>
      <sz val="9.5"/>
      <name val="Calibri"/>
      <family val="2"/>
    </font>
    <font>
      <b/>
      <sz val="9.5"/>
      <name val="Verdana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 applyNumberFormat="0" applyFill="0" applyBorder="0" applyProtection="0">
      <alignment vertical="top" wrapText="1"/>
    </xf>
    <xf numFmtId="0" fontId="11" fillId="0" borderId="0" applyNumberFormat="0" applyFill="0" applyBorder="0" applyProtection="0">
      <alignment vertical="top" wrapText="1"/>
    </xf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</cellStyleXfs>
  <cellXfs count="58">
    <xf numFmtId="0" fontId="0" fillId="0" borderId="0" xfId="0" applyAlignment="1"/>
    <xf numFmtId="0" fontId="4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/>
    <xf numFmtId="14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164" fontId="5" fillId="2" borderId="4" xfId="0" applyNumberFormat="1" applyFont="1" applyFill="1" applyBorder="1" applyAlignment="1">
      <alignment vertical="center" wrapText="1"/>
    </xf>
    <xf numFmtId="0" fontId="4" fillId="3" borderId="0" xfId="0" applyNumberFormat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4" fillId="3" borderId="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/>
    <xf numFmtId="0" fontId="5" fillId="2" borderId="5" xfId="0" applyNumberFormat="1" applyFont="1" applyFill="1" applyBorder="1" applyAlignment="1">
      <alignment horizontal="right" wrapText="1"/>
    </xf>
    <xf numFmtId="0" fontId="5" fillId="2" borderId="4" xfId="0" applyNumberFormat="1" applyFont="1" applyFill="1" applyBorder="1" applyAlignment="1">
      <alignment horizontal="right" wrapText="1"/>
    </xf>
    <xf numFmtId="0" fontId="9" fillId="2" borderId="2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/>
    <xf numFmtId="164" fontId="4" fillId="0" borderId="1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4" fillId="3" borderId="0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4" fillId="3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vertical="center" wrapText="1"/>
    </xf>
    <xf numFmtId="164" fontId="5" fillId="2" borderId="4" xfId="0" applyNumberFormat="1" applyFont="1" applyFill="1" applyBorder="1" applyAlignment="1">
      <alignment vertical="center" wrapText="1"/>
    </xf>
    <xf numFmtId="0" fontId="4" fillId="3" borderId="0" xfId="0" applyNumberFormat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4" fillId="3" borderId="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vertical="center"/>
    </xf>
    <xf numFmtId="164" fontId="5" fillId="2" borderId="3" xfId="0" applyNumberFormat="1" applyFont="1" applyFill="1" applyBorder="1" applyAlignment="1">
      <alignment wrapText="1"/>
    </xf>
    <xf numFmtId="0" fontId="14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2" fillId="0" borderId="4" xfId="0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horizontal="center"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horizontal="center" vertical="top" wrapText="1"/>
    </xf>
    <xf numFmtId="0" fontId="10" fillId="2" borderId="6" xfId="0" applyNumberFormat="1" applyFont="1" applyFill="1" applyBorder="1" applyAlignment="1">
      <alignment horizontal="center" vertical="top" wrapText="1"/>
    </xf>
    <xf numFmtId="0" fontId="10" fillId="2" borderId="2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6">
    <cellStyle name="Normal 2" xfId="2"/>
    <cellStyle name="Pourcentage 2" xfId="3"/>
    <cellStyle name="Prozent 2" xfId="5"/>
    <cellStyle name="Standard" xfId="0" builtinId="0"/>
    <cellStyle name="Standard 2" xfId="1"/>
    <cellStyle name="Standard 2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A5C4"/>
      <rgbColor rgb="00AAAAAA"/>
      <rgbColor rgb="00A5A5A5"/>
      <rgbColor rgb="00808080"/>
      <rgbColor rgb="00C0C0C0"/>
      <rgbColor rgb="00BFBFBF"/>
      <rgbColor rgb="00969696"/>
      <rgbColor rgb="00FF0000"/>
      <rgbColor rgb="00FFFFFF"/>
      <rgbColor rgb="00BAD042"/>
      <rgbColor rgb="0044546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D3E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zoomScale="115" zoomScaleNormal="115" workbookViewId="0">
      <selection activeCell="R29" sqref="R29"/>
    </sheetView>
  </sheetViews>
  <sheetFormatPr baseColWidth="10" defaultColWidth="8.59765625" defaultRowHeight="9.9499999999999993" customHeight="1" x14ac:dyDescent="0.2"/>
  <cols>
    <col min="1" max="1" width="3.19921875" style="2" customWidth="1"/>
    <col min="2" max="2" width="5.3984375" style="2" customWidth="1"/>
    <col min="3" max="3" width="5.5" style="2" customWidth="1"/>
    <col min="4" max="4" width="6.09765625" style="2" customWidth="1"/>
    <col min="5" max="5" width="5.3984375" style="2" customWidth="1"/>
    <col min="6" max="6" width="5.19921875" style="2" customWidth="1"/>
    <col min="7" max="7" width="6" style="2" customWidth="1"/>
    <col min="8" max="8" width="5.09765625" style="2" customWidth="1"/>
    <col min="9" max="9" width="5.296875" style="2" customWidth="1"/>
    <col min="10" max="10" width="6.69921875" style="2" customWidth="1"/>
    <col min="11" max="11" width="5.59765625" style="2" customWidth="1"/>
    <col min="12" max="12" width="7.09765625" style="2" customWidth="1"/>
    <col min="13" max="16384" width="8.59765625" style="2"/>
  </cols>
  <sheetData>
    <row r="1" spans="1:15" ht="12.95" customHeight="1" x14ac:dyDescent="0.2">
      <c r="A1" s="46" t="s">
        <v>165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1"/>
      <c r="N1" s="1"/>
      <c r="O1" s="1"/>
    </row>
    <row r="2" spans="1:15" ht="21" customHeight="1" x14ac:dyDescent="0.2">
      <c r="A2" s="45"/>
      <c r="B2" s="49" t="s">
        <v>30</v>
      </c>
      <c r="C2" s="50"/>
      <c r="D2" s="51"/>
      <c r="E2" s="49" t="s">
        <v>43</v>
      </c>
      <c r="F2" s="50"/>
      <c r="G2" s="51"/>
      <c r="H2" s="49" t="s">
        <v>32</v>
      </c>
      <c r="I2" s="50"/>
      <c r="J2" s="51"/>
      <c r="K2" s="52" t="s">
        <v>45</v>
      </c>
      <c r="L2" s="53"/>
      <c r="M2" s="3"/>
      <c r="N2" s="1"/>
      <c r="O2" s="1"/>
    </row>
    <row r="3" spans="1:15" ht="21" customHeight="1" x14ac:dyDescent="0.2">
      <c r="A3" s="39"/>
      <c r="B3" s="18" t="s">
        <v>34</v>
      </c>
      <c r="C3" s="19" t="s">
        <v>35</v>
      </c>
      <c r="D3" s="19" t="s">
        <v>36</v>
      </c>
      <c r="E3" s="18" t="s">
        <v>34</v>
      </c>
      <c r="F3" s="19" t="s">
        <v>35</v>
      </c>
      <c r="G3" s="19" t="s">
        <v>36</v>
      </c>
      <c r="H3" s="18" t="s">
        <v>34</v>
      </c>
      <c r="I3" s="19" t="s">
        <v>35</v>
      </c>
      <c r="J3" s="19" t="s">
        <v>36</v>
      </c>
      <c r="K3" s="18" t="s">
        <v>34</v>
      </c>
      <c r="L3" s="19" t="s">
        <v>36</v>
      </c>
      <c r="M3" s="4"/>
      <c r="N3" s="4"/>
      <c r="O3" s="4"/>
    </row>
    <row r="4" spans="1:15" ht="21" customHeight="1" x14ac:dyDescent="0.2">
      <c r="A4" s="40"/>
      <c r="B4" s="18" t="s">
        <v>37</v>
      </c>
      <c r="C4" s="19" t="s">
        <v>38</v>
      </c>
      <c r="D4" s="19" t="s">
        <v>29</v>
      </c>
      <c r="E4" s="18" t="s">
        <v>37</v>
      </c>
      <c r="F4" s="19" t="s">
        <v>39</v>
      </c>
      <c r="G4" s="19" t="s">
        <v>29</v>
      </c>
      <c r="H4" s="18" t="s">
        <v>37</v>
      </c>
      <c r="I4" s="19" t="s">
        <v>38</v>
      </c>
      <c r="J4" s="19" t="s">
        <v>29</v>
      </c>
      <c r="K4" s="18" t="s">
        <v>37</v>
      </c>
      <c r="L4" s="19" t="s">
        <v>29</v>
      </c>
      <c r="M4" s="1"/>
      <c r="N4" s="1"/>
      <c r="O4" s="1"/>
    </row>
    <row r="5" spans="1:15" ht="9.9499999999999993" customHeight="1" x14ac:dyDescent="0.2">
      <c r="A5" s="35" t="s">
        <v>18</v>
      </c>
      <c r="B5" s="33"/>
      <c r="C5" s="34"/>
      <c r="D5" s="34"/>
      <c r="E5" s="33"/>
      <c r="F5" s="34"/>
      <c r="G5" s="34"/>
      <c r="H5" s="33">
        <v>6</v>
      </c>
      <c r="I5" s="34">
        <v>308</v>
      </c>
      <c r="J5" s="34" t="s">
        <v>52</v>
      </c>
      <c r="K5" s="33">
        <v>6</v>
      </c>
      <c r="L5" s="34" t="s">
        <v>52</v>
      </c>
      <c r="M5" s="1"/>
      <c r="N5" s="1"/>
      <c r="O5" s="1"/>
    </row>
    <row r="6" spans="1:15" ht="9.9499999999999993" customHeight="1" x14ac:dyDescent="0.2">
      <c r="A6" s="41" t="s">
        <v>19</v>
      </c>
      <c r="B6" s="42">
        <v>136</v>
      </c>
      <c r="C6" s="43" t="s">
        <v>53</v>
      </c>
      <c r="D6" s="43" t="s">
        <v>54</v>
      </c>
      <c r="E6" s="42">
        <v>258</v>
      </c>
      <c r="F6" s="43" t="s">
        <v>55</v>
      </c>
      <c r="G6" s="43" t="s">
        <v>56</v>
      </c>
      <c r="H6" s="42" t="s">
        <v>57</v>
      </c>
      <c r="I6" s="43" t="s">
        <v>58</v>
      </c>
      <c r="J6" s="43" t="s">
        <v>59</v>
      </c>
      <c r="K6" s="42" t="s">
        <v>60</v>
      </c>
      <c r="L6" s="43" t="s">
        <v>61</v>
      </c>
      <c r="M6" s="1"/>
      <c r="N6" s="1"/>
      <c r="O6" s="1"/>
    </row>
    <row r="7" spans="1:15" ht="9.9499999999999993" customHeight="1" x14ac:dyDescent="0.2">
      <c r="A7" s="35" t="s">
        <v>20</v>
      </c>
      <c r="B7" s="33">
        <v>26</v>
      </c>
      <c r="C7" s="34">
        <v>257</v>
      </c>
      <c r="D7" s="34" t="s">
        <v>62</v>
      </c>
      <c r="E7" s="33"/>
      <c r="F7" s="34"/>
      <c r="G7" s="34">
        <v>0</v>
      </c>
      <c r="H7" s="33">
        <v>239</v>
      </c>
      <c r="I7" s="34" t="s">
        <v>63</v>
      </c>
      <c r="J7" s="34" t="s">
        <v>64</v>
      </c>
      <c r="K7" s="33">
        <v>241</v>
      </c>
      <c r="L7" s="34" t="s">
        <v>65</v>
      </c>
      <c r="M7" s="1"/>
      <c r="N7" s="1"/>
      <c r="O7" s="1"/>
    </row>
    <row r="8" spans="1:15" ht="9.9499999999999993" customHeight="1" x14ac:dyDescent="0.2">
      <c r="A8" s="41" t="s">
        <v>21</v>
      </c>
      <c r="B8" s="42">
        <v>68</v>
      </c>
      <c r="C8" s="43" t="s">
        <v>66</v>
      </c>
      <c r="D8" s="43" t="s">
        <v>67</v>
      </c>
      <c r="E8" s="42">
        <v>1</v>
      </c>
      <c r="F8" s="43">
        <v>8</v>
      </c>
      <c r="G8" s="43" t="s">
        <v>68</v>
      </c>
      <c r="H8" s="42">
        <v>229</v>
      </c>
      <c r="I8" s="43" t="s">
        <v>69</v>
      </c>
      <c r="J8" s="43" t="s">
        <v>70</v>
      </c>
      <c r="K8" s="42">
        <v>279</v>
      </c>
      <c r="L8" s="43" t="s">
        <v>71</v>
      </c>
      <c r="M8" s="1"/>
      <c r="N8" s="1"/>
      <c r="O8" s="1"/>
    </row>
    <row r="9" spans="1:15" ht="9.9499999999999993" customHeight="1" x14ac:dyDescent="0.2">
      <c r="A9" s="35" t="s">
        <v>22</v>
      </c>
      <c r="B9" s="33">
        <v>39</v>
      </c>
      <c r="C9" s="34">
        <v>745</v>
      </c>
      <c r="D9" s="34" t="s">
        <v>72</v>
      </c>
      <c r="E9" s="33">
        <v>119</v>
      </c>
      <c r="F9" s="34" t="s">
        <v>73</v>
      </c>
      <c r="G9" s="34" t="s">
        <v>74</v>
      </c>
      <c r="H9" s="33">
        <v>386</v>
      </c>
      <c r="I9" s="34" t="s">
        <v>75</v>
      </c>
      <c r="J9" s="34" t="s">
        <v>76</v>
      </c>
      <c r="K9" s="33">
        <v>411</v>
      </c>
      <c r="L9" s="34" t="s">
        <v>77</v>
      </c>
      <c r="M9" s="1"/>
      <c r="N9" s="1"/>
      <c r="O9" s="1"/>
    </row>
    <row r="10" spans="1:15" ht="9.9499999999999993" customHeight="1" x14ac:dyDescent="0.2">
      <c r="A10" s="41" t="s">
        <v>23</v>
      </c>
      <c r="B10" s="42">
        <v>21</v>
      </c>
      <c r="C10" s="43">
        <v>190</v>
      </c>
      <c r="D10" s="43" t="s">
        <v>78</v>
      </c>
      <c r="E10" s="42">
        <v>12</v>
      </c>
      <c r="F10" s="43">
        <v>143</v>
      </c>
      <c r="G10" s="43" t="s">
        <v>79</v>
      </c>
      <c r="H10" s="42">
        <v>223</v>
      </c>
      <c r="I10" s="43" t="s">
        <v>80</v>
      </c>
      <c r="J10" s="43" t="s">
        <v>81</v>
      </c>
      <c r="K10" s="42">
        <v>239</v>
      </c>
      <c r="L10" s="43" t="s">
        <v>82</v>
      </c>
      <c r="M10" s="1"/>
      <c r="N10" s="1"/>
      <c r="O10" s="1"/>
    </row>
    <row r="11" spans="1:15" ht="9.9499999999999993" customHeight="1" x14ac:dyDescent="0.2">
      <c r="A11" s="35" t="s">
        <v>24</v>
      </c>
      <c r="B11" s="33">
        <v>11</v>
      </c>
      <c r="C11" s="34">
        <v>170</v>
      </c>
      <c r="D11" s="34" t="s">
        <v>83</v>
      </c>
      <c r="E11" s="33">
        <v>4</v>
      </c>
      <c r="F11" s="34">
        <v>58</v>
      </c>
      <c r="G11" s="34" t="s">
        <v>84</v>
      </c>
      <c r="H11" s="33">
        <v>112</v>
      </c>
      <c r="I11" s="34" t="s">
        <v>85</v>
      </c>
      <c r="J11" s="34" t="s">
        <v>86</v>
      </c>
      <c r="K11" s="33">
        <v>116</v>
      </c>
      <c r="L11" s="34" t="s">
        <v>87</v>
      </c>
      <c r="M11" s="1"/>
      <c r="N11" s="1"/>
      <c r="O11" s="1"/>
    </row>
    <row r="12" spans="1:15" ht="9.9499999999999993" customHeight="1" x14ac:dyDescent="0.2">
      <c r="A12" s="41" t="s">
        <v>25</v>
      </c>
      <c r="B12" s="42">
        <v>13</v>
      </c>
      <c r="C12" s="43">
        <v>526</v>
      </c>
      <c r="D12" s="43" t="s">
        <v>88</v>
      </c>
      <c r="E12" s="42"/>
      <c r="F12" s="43"/>
      <c r="G12" s="43">
        <v>0</v>
      </c>
      <c r="H12" s="42">
        <v>109</v>
      </c>
      <c r="I12" s="43" t="s">
        <v>89</v>
      </c>
      <c r="J12" s="43" t="s">
        <v>90</v>
      </c>
      <c r="K12" s="42">
        <v>115</v>
      </c>
      <c r="L12" s="43" t="s">
        <v>91</v>
      </c>
      <c r="M12" s="1"/>
      <c r="N12" s="1"/>
      <c r="O12" s="1"/>
    </row>
    <row r="13" spans="1:15" ht="9.9499999999999993" customHeight="1" x14ac:dyDescent="0.2">
      <c r="A13" s="35" t="s">
        <v>26</v>
      </c>
      <c r="B13" s="33"/>
      <c r="C13" s="34"/>
      <c r="D13" s="34"/>
      <c r="E13" s="33">
        <v>2</v>
      </c>
      <c r="F13" s="34">
        <v>15</v>
      </c>
      <c r="G13" s="34" t="s">
        <v>92</v>
      </c>
      <c r="H13" s="33">
        <v>5</v>
      </c>
      <c r="I13" s="34">
        <v>144</v>
      </c>
      <c r="J13" s="34" t="s">
        <v>93</v>
      </c>
      <c r="K13" s="33">
        <v>5</v>
      </c>
      <c r="L13" s="34" t="s">
        <v>94</v>
      </c>
      <c r="M13" s="1"/>
      <c r="N13" s="1"/>
      <c r="O13" s="1"/>
    </row>
    <row r="14" spans="1:15" ht="9.9499999999999993" customHeight="1" x14ac:dyDescent="0.2">
      <c r="A14" s="41" t="s">
        <v>27</v>
      </c>
      <c r="B14" s="42">
        <v>31</v>
      </c>
      <c r="C14" s="43">
        <v>635</v>
      </c>
      <c r="D14" s="43" t="s">
        <v>95</v>
      </c>
      <c r="E14" s="42">
        <v>10</v>
      </c>
      <c r="F14" s="43">
        <v>215</v>
      </c>
      <c r="G14" s="43" t="s">
        <v>96</v>
      </c>
      <c r="H14" s="42">
        <v>572</v>
      </c>
      <c r="I14" s="43" t="s">
        <v>97</v>
      </c>
      <c r="J14" s="43" t="s">
        <v>98</v>
      </c>
      <c r="K14" s="42">
        <v>589</v>
      </c>
      <c r="L14" s="43" t="s">
        <v>99</v>
      </c>
      <c r="M14" s="1"/>
      <c r="N14" s="1"/>
      <c r="O14" s="1"/>
    </row>
    <row r="15" spans="1:15" ht="9.9499999999999993" customHeight="1" x14ac:dyDescent="0.2">
      <c r="A15" s="35" t="s">
        <v>28</v>
      </c>
      <c r="B15" s="33">
        <v>1</v>
      </c>
      <c r="C15" s="34">
        <v>3</v>
      </c>
      <c r="D15" s="34">
        <v>360</v>
      </c>
      <c r="E15" s="33"/>
      <c r="F15" s="34"/>
      <c r="G15" s="34"/>
      <c r="H15" s="33">
        <v>54</v>
      </c>
      <c r="I15" s="34" t="s">
        <v>100</v>
      </c>
      <c r="J15" s="34" t="s">
        <v>101</v>
      </c>
      <c r="K15" s="33">
        <v>54</v>
      </c>
      <c r="L15" s="34" t="s">
        <v>102</v>
      </c>
      <c r="M15" s="1"/>
      <c r="N15" s="1"/>
      <c r="O15" s="1"/>
    </row>
    <row r="16" spans="1:15" ht="9.9499999999999993" customHeight="1" x14ac:dyDescent="0.2">
      <c r="A16" s="41" t="s">
        <v>7</v>
      </c>
      <c r="B16" s="42"/>
      <c r="C16" s="43"/>
      <c r="D16" s="43"/>
      <c r="E16" s="42"/>
      <c r="F16" s="43"/>
      <c r="G16" s="43">
        <v>0</v>
      </c>
      <c r="H16" s="42">
        <v>9</v>
      </c>
      <c r="I16" s="43">
        <v>361</v>
      </c>
      <c r="J16" s="43" t="s">
        <v>103</v>
      </c>
      <c r="K16" s="42">
        <v>9</v>
      </c>
      <c r="L16" s="43" t="s">
        <v>103</v>
      </c>
      <c r="M16" s="1"/>
      <c r="N16" s="1"/>
      <c r="O16" s="1"/>
    </row>
    <row r="17" spans="1:15" ht="9.9499999999999993" customHeight="1" x14ac:dyDescent="0.2">
      <c r="A17" s="35" t="s">
        <v>8</v>
      </c>
      <c r="B17" s="33"/>
      <c r="C17" s="34"/>
      <c r="D17" s="34"/>
      <c r="E17" s="33"/>
      <c r="F17" s="34"/>
      <c r="G17" s="34"/>
      <c r="H17" s="33">
        <v>1</v>
      </c>
      <c r="I17" s="34">
        <v>116</v>
      </c>
      <c r="J17" s="34" t="s">
        <v>104</v>
      </c>
      <c r="K17" s="33">
        <v>1</v>
      </c>
      <c r="L17" s="34" t="s">
        <v>104</v>
      </c>
      <c r="M17" s="1"/>
      <c r="N17" s="1"/>
      <c r="O17" s="1"/>
    </row>
    <row r="18" spans="1:15" ht="9.9499999999999993" customHeight="1" x14ac:dyDescent="0.2">
      <c r="A18" s="41" t="s">
        <v>9</v>
      </c>
      <c r="B18" s="42">
        <v>1</v>
      </c>
      <c r="C18" s="43">
        <v>7</v>
      </c>
      <c r="D18" s="43" t="s">
        <v>105</v>
      </c>
      <c r="E18" s="42"/>
      <c r="F18" s="43"/>
      <c r="G18" s="43">
        <v>0</v>
      </c>
      <c r="H18" s="42">
        <v>106</v>
      </c>
      <c r="I18" s="43" t="s">
        <v>106</v>
      </c>
      <c r="J18" s="43" t="s">
        <v>107</v>
      </c>
      <c r="K18" s="42">
        <v>107</v>
      </c>
      <c r="L18" s="43" t="s">
        <v>108</v>
      </c>
      <c r="M18" s="1"/>
      <c r="N18" s="1"/>
      <c r="O18" s="1"/>
    </row>
    <row r="19" spans="1:15" ht="9.9499999999999993" customHeight="1" x14ac:dyDescent="0.2">
      <c r="A19" s="35" t="s">
        <v>10</v>
      </c>
      <c r="B19" s="33">
        <v>6</v>
      </c>
      <c r="C19" s="34">
        <v>54</v>
      </c>
      <c r="D19" s="34" t="s">
        <v>109</v>
      </c>
      <c r="E19" s="33">
        <v>71</v>
      </c>
      <c r="F19" s="34" t="s">
        <v>110</v>
      </c>
      <c r="G19" s="34" t="s">
        <v>111</v>
      </c>
      <c r="H19" s="33">
        <v>136</v>
      </c>
      <c r="I19" s="34" t="s">
        <v>112</v>
      </c>
      <c r="J19" s="34" t="s">
        <v>113</v>
      </c>
      <c r="K19" s="33">
        <v>142</v>
      </c>
      <c r="L19" s="34" t="s">
        <v>114</v>
      </c>
      <c r="M19" s="1"/>
      <c r="N19" s="1"/>
      <c r="O19" s="1"/>
    </row>
    <row r="20" spans="1:15" ht="9.9499999999999993" customHeight="1" x14ac:dyDescent="0.2">
      <c r="A20" s="41" t="s">
        <v>11</v>
      </c>
      <c r="B20" s="42">
        <v>22</v>
      </c>
      <c r="C20" s="43">
        <v>991</v>
      </c>
      <c r="D20" s="43" t="s">
        <v>115</v>
      </c>
      <c r="E20" s="42">
        <v>47</v>
      </c>
      <c r="F20" s="43" t="s">
        <v>116</v>
      </c>
      <c r="G20" s="43" t="s">
        <v>117</v>
      </c>
      <c r="H20" s="42">
        <v>343</v>
      </c>
      <c r="I20" s="43" t="s">
        <v>118</v>
      </c>
      <c r="J20" s="43" t="s">
        <v>119</v>
      </c>
      <c r="K20" s="42">
        <v>353</v>
      </c>
      <c r="L20" s="43" t="s">
        <v>120</v>
      </c>
      <c r="M20" s="1"/>
      <c r="N20" s="1"/>
      <c r="O20" s="1"/>
    </row>
    <row r="21" spans="1:15" ht="9.9499999999999993" customHeight="1" x14ac:dyDescent="0.2">
      <c r="A21" s="35" t="s">
        <v>12</v>
      </c>
      <c r="B21" s="33">
        <v>154</v>
      </c>
      <c r="C21" s="34" t="s">
        <v>121</v>
      </c>
      <c r="D21" s="34" t="s">
        <v>122</v>
      </c>
      <c r="E21" s="33">
        <v>157</v>
      </c>
      <c r="F21" s="34" t="s">
        <v>123</v>
      </c>
      <c r="G21" s="34" t="s">
        <v>124</v>
      </c>
      <c r="H21" s="33">
        <v>830</v>
      </c>
      <c r="I21" s="34" t="s">
        <v>125</v>
      </c>
      <c r="J21" s="34" t="s">
        <v>126</v>
      </c>
      <c r="K21" s="33">
        <v>922</v>
      </c>
      <c r="L21" s="34" t="s">
        <v>127</v>
      </c>
      <c r="M21" s="1"/>
      <c r="N21" s="1"/>
      <c r="O21" s="1"/>
    </row>
    <row r="22" spans="1:15" ht="9.9499999999999993" customHeight="1" x14ac:dyDescent="0.2">
      <c r="A22" s="41" t="s">
        <v>13</v>
      </c>
      <c r="B22" s="42"/>
      <c r="C22" s="43"/>
      <c r="D22" s="43"/>
      <c r="E22" s="42"/>
      <c r="F22" s="43"/>
      <c r="G22" s="43"/>
      <c r="H22" s="42">
        <v>3</v>
      </c>
      <c r="I22" s="43">
        <v>200</v>
      </c>
      <c r="J22" s="43" t="s">
        <v>128</v>
      </c>
      <c r="K22" s="42">
        <v>3</v>
      </c>
      <c r="L22" s="43" t="s">
        <v>128</v>
      </c>
      <c r="M22" s="1"/>
      <c r="N22" s="1"/>
      <c r="O22" s="1"/>
    </row>
    <row r="23" spans="1:15" ht="9.9499999999999993" customHeight="1" x14ac:dyDescent="0.2">
      <c r="A23" s="35" t="s">
        <v>14</v>
      </c>
      <c r="B23" s="33"/>
      <c r="C23" s="34"/>
      <c r="D23" s="34"/>
      <c r="E23" s="33"/>
      <c r="F23" s="34"/>
      <c r="G23" s="34"/>
      <c r="H23" s="33"/>
      <c r="I23" s="34"/>
      <c r="J23" s="34"/>
      <c r="K23" s="33"/>
      <c r="L23" s="34"/>
      <c r="M23" s="1"/>
      <c r="N23" s="1"/>
      <c r="O23" s="1"/>
    </row>
    <row r="24" spans="1:15" ht="9.9499999999999993" customHeight="1" x14ac:dyDescent="0.2">
      <c r="A24" s="41" t="s">
        <v>15</v>
      </c>
      <c r="B24" s="42">
        <v>70</v>
      </c>
      <c r="C24" s="43" t="s">
        <v>129</v>
      </c>
      <c r="D24" s="43" t="s">
        <v>130</v>
      </c>
      <c r="E24" s="42">
        <v>39</v>
      </c>
      <c r="F24" s="43" t="s">
        <v>131</v>
      </c>
      <c r="G24" s="43" t="s">
        <v>132</v>
      </c>
      <c r="H24" s="42">
        <v>187</v>
      </c>
      <c r="I24" s="43" t="s">
        <v>133</v>
      </c>
      <c r="J24" s="43" t="s">
        <v>134</v>
      </c>
      <c r="K24" s="42">
        <v>230</v>
      </c>
      <c r="L24" s="43" t="s">
        <v>135</v>
      </c>
      <c r="M24" s="1"/>
      <c r="N24" s="1"/>
      <c r="O24" s="1"/>
    </row>
    <row r="25" spans="1:15" ht="9.9499999999999993" customHeight="1" x14ac:dyDescent="0.2">
      <c r="A25" s="35" t="s">
        <v>16</v>
      </c>
      <c r="B25" s="33">
        <v>26</v>
      </c>
      <c r="C25" s="34" t="s">
        <v>136</v>
      </c>
      <c r="D25" s="34" t="s">
        <v>137</v>
      </c>
      <c r="E25" s="33"/>
      <c r="F25" s="34"/>
      <c r="G25" s="34">
        <v>0</v>
      </c>
      <c r="H25" s="33">
        <v>619</v>
      </c>
      <c r="I25" s="34" t="s">
        <v>138</v>
      </c>
      <c r="J25" s="34" t="s">
        <v>139</v>
      </c>
      <c r="K25" s="33">
        <v>635</v>
      </c>
      <c r="L25" s="34" t="s">
        <v>140</v>
      </c>
      <c r="M25" s="1"/>
      <c r="N25" s="1"/>
      <c r="O25" s="1"/>
    </row>
    <row r="26" spans="1:15" ht="9.9499999999999993" customHeight="1" x14ac:dyDescent="0.2">
      <c r="A26" s="41" t="s">
        <v>17</v>
      </c>
      <c r="B26" s="42">
        <v>156</v>
      </c>
      <c r="C26" s="43" t="s">
        <v>141</v>
      </c>
      <c r="D26" s="43" t="s">
        <v>142</v>
      </c>
      <c r="E26" s="42">
        <v>42</v>
      </c>
      <c r="F26" s="43" t="s">
        <v>143</v>
      </c>
      <c r="G26" s="43" t="s">
        <v>144</v>
      </c>
      <c r="H26" s="42">
        <v>448</v>
      </c>
      <c r="I26" s="43" t="s">
        <v>145</v>
      </c>
      <c r="J26" s="43" t="s">
        <v>146</v>
      </c>
      <c r="K26" s="42">
        <v>525</v>
      </c>
      <c r="L26" s="43" t="s">
        <v>147</v>
      </c>
      <c r="M26" s="1"/>
      <c r="N26" s="1"/>
      <c r="O26" s="1"/>
    </row>
    <row r="27" spans="1:15" ht="9.9499999999999993" customHeight="1" x14ac:dyDescent="0.2">
      <c r="A27" s="35" t="s">
        <v>4</v>
      </c>
      <c r="B27" s="33">
        <v>1</v>
      </c>
      <c r="C27" s="34">
        <v>16</v>
      </c>
      <c r="D27" s="34" t="s">
        <v>148</v>
      </c>
      <c r="E27" s="33"/>
      <c r="F27" s="34"/>
      <c r="G27" s="34">
        <v>0</v>
      </c>
      <c r="H27" s="33">
        <v>156</v>
      </c>
      <c r="I27" s="34" t="s">
        <v>149</v>
      </c>
      <c r="J27" s="34" t="s">
        <v>150</v>
      </c>
      <c r="K27" s="33">
        <v>156</v>
      </c>
      <c r="L27" s="34" t="s">
        <v>151</v>
      </c>
      <c r="M27" s="1"/>
      <c r="N27" s="1"/>
      <c r="O27" s="1"/>
    </row>
    <row r="28" spans="1:15" ht="9.9499999999999993" customHeight="1" x14ac:dyDescent="0.2">
      <c r="A28" s="41" t="s">
        <v>5</v>
      </c>
      <c r="B28" s="42"/>
      <c r="C28" s="43"/>
      <c r="D28" s="43"/>
      <c r="E28" s="42"/>
      <c r="F28" s="43"/>
      <c r="G28" s="43"/>
      <c r="H28" s="42"/>
      <c r="I28" s="43"/>
      <c r="J28" s="43"/>
      <c r="K28" s="42"/>
      <c r="L28" s="43"/>
      <c r="M28" s="1"/>
      <c r="N28" s="1"/>
      <c r="O28" s="1"/>
    </row>
    <row r="29" spans="1:15" ht="9.9499999999999993" customHeight="1" x14ac:dyDescent="0.2">
      <c r="A29" s="35" t="s">
        <v>6</v>
      </c>
      <c r="B29" s="33">
        <v>1</v>
      </c>
      <c r="C29" s="34">
        <v>52</v>
      </c>
      <c r="D29" s="34" t="s">
        <v>152</v>
      </c>
      <c r="E29" s="33"/>
      <c r="F29" s="34"/>
      <c r="G29" s="34">
        <v>0</v>
      </c>
      <c r="H29" s="33">
        <v>97</v>
      </c>
      <c r="I29" s="34" t="s">
        <v>153</v>
      </c>
      <c r="J29" s="34" t="s">
        <v>154</v>
      </c>
      <c r="K29" s="33">
        <v>97</v>
      </c>
      <c r="L29" s="34" t="s">
        <v>155</v>
      </c>
      <c r="M29" s="1"/>
      <c r="N29" s="1"/>
      <c r="O29" s="1"/>
    </row>
    <row r="30" spans="1:15" ht="9.9499999999999993" customHeight="1" x14ac:dyDescent="0.2">
      <c r="A30" s="37" t="s">
        <v>166</v>
      </c>
      <c r="B30" s="38">
        <v>783</v>
      </c>
      <c r="C30" s="38" t="s">
        <v>156</v>
      </c>
      <c r="D30" s="38" t="s">
        <v>157</v>
      </c>
      <c r="E30" s="38">
        <v>762</v>
      </c>
      <c r="F30" s="38" t="s">
        <v>158</v>
      </c>
      <c r="G30" s="38" t="s">
        <v>159</v>
      </c>
      <c r="H30" s="38" t="s">
        <v>160</v>
      </c>
      <c r="I30" s="38" t="s">
        <v>161</v>
      </c>
      <c r="J30" s="38" t="s">
        <v>162</v>
      </c>
      <c r="K30" s="38" t="s">
        <v>163</v>
      </c>
      <c r="L30" s="38" t="s">
        <v>164</v>
      </c>
      <c r="M30" s="1"/>
      <c r="N30" s="1"/>
      <c r="O30" s="1"/>
    </row>
    <row r="31" spans="1:15" ht="9.9499999999999993" customHeight="1" x14ac:dyDescent="0.2">
      <c r="A31" s="21" t="s">
        <v>48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1"/>
      <c r="N31" s="1"/>
      <c r="O31" s="1"/>
    </row>
    <row r="32" spans="1:15" ht="9.9499999999999993" customHeight="1" x14ac:dyDescent="0.2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1"/>
      <c r="N32" s="1"/>
      <c r="O32" s="1"/>
    </row>
    <row r="33" spans="1:15" ht="9.9499999999999993" customHeight="1" x14ac:dyDescent="0.2">
      <c r="A33" s="44" t="s">
        <v>0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1"/>
      <c r="N33" s="1"/>
      <c r="O33" s="1"/>
    </row>
  </sheetData>
  <mergeCells count="5">
    <mergeCell ref="A1:L1"/>
    <mergeCell ref="B2:D2"/>
    <mergeCell ref="E2:G2"/>
    <mergeCell ref="H2:J2"/>
    <mergeCell ref="K2:L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zoomScale="115" zoomScaleNormal="115" workbookViewId="0">
      <selection activeCell="A2" sqref="A2:XFD2"/>
    </sheetView>
  </sheetViews>
  <sheetFormatPr baseColWidth="10" defaultColWidth="8.59765625" defaultRowHeight="9.9499999999999993" customHeight="1" x14ac:dyDescent="0.2"/>
  <cols>
    <col min="1" max="1" width="3.19921875" style="2" customWidth="1"/>
    <col min="2" max="2" width="4.09765625" style="2" customWidth="1"/>
    <col min="3" max="3" width="4.19921875" style="2" customWidth="1"/>
    <col min="4" max="4" width="5.3984375" style="2" customWidth="1"/>
    <col min="5" max="6" width="4.19921875" style="2" customWidth="1"/>
    <col min="7" max="7" width="5.3984375" style="2" customWidth="1"/>
    <col min="8" max="9" width="4.19921875" style="2" customWidth="1"/>
    <col min="10" max="10" width="5.59765625" style="2" customWidth="1"/>
    <col min="11" max="11" width="4.19921875" style="2" customWidth="1"/>
    <col min="12" max="12" width="5.59765625" style="2" customWidth="1"/>
    <col min="13" max="16384" width="8.59765625" style="2"/>
  </cols>
  <sheetData>
    <row r="1" spans="1:17" ht="12.95" customHeight="1" x14ac:dyDescent="0.2">
      <c r="A1" s="48" t="s">
        <v>51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"/>
      <c r="N1" s="1"/>
      <c r="O1" s="1"/>
      <c r="P1" s="1"/>
      <c r="Q1" s="1"/>
    </row>
    <row r="2" spans="1:17" ht="21" customHeight="1" x14ac:dyDescent="0.2">
      <c r="A2" s="10"/>
      <c r="B2" s="49" t="s">
        <v>30</v>
      </c>
      <c r="C2" s="50"/>
      <c r="D2" s="51"/>
      <c r="E2" s="49" t="s">
        <v>43</v>
      </c>
      <c r="F2" s="50"/>
      <c r="G2" s="51"/>
      <c r="H2" s="49" t="s">
        <v>32</v>
      </c>
      <c r="I2" s="50"/>
      <c r="J2" s="51"/>
      <c r="K2" s="52" t="s">
        <v>45</v>
      </c>
      <c r="L2" s="53"/>
      <c r="M2" s="1"/>
      <c r="N2" s="1"/>
      <c r="O2" s="3"/>
      <c r="P2" s="1"/>
      <c r="Q2" s="1"/>
    </row>
    <row r="3" spans="1:17" ht="21" customHeight="1" x14ac:dyDescent="0.2">
      <c r="A3" s="11"/>
      <c r="B3" s="18" t="s">
        <v>34</v>
      </c>
      <c r="C3" s="19" t="s">
        <v>35</v>
      </c>
      <c r="D3" s="19" t="s">
        <v>36</v>
      </c>
      <c r="E3" s="18" t="s">
        <v>34</v>
      </c>
      <c r="F3" s="19" t="s">
        <v>35</v>
      </c>
      <c r="G3" s="19" t="s">
        <v>36</v>
      </c>
      <c r="H3" s="18" t="s">
        <v>34</v>
      </c>
      <c r="I3" s="19" t="s">
        <v>35</v>
      </c>
      <c r="J3" s="19" t="s">
        <v>36</v>
      </c>
      <c r="K3" s="18" t="s">
        <v>34</v>
      </c>
      <c r="L3" s="19" t="s">
        <v>36</v>
      </c>
      <c r="M3" s="1"/>
      <c r="N3" s="1"/>
      <c r="O3" s="4"/>
      <c r="P3" s="4"/>
      <c r="Q3" s="4"/>
    </row>
    <row r="4" spans="1:17" ht="21" customHeight="1" x14ac:dyDescent="0.2">
      <c r="A4" s="12"/>
      <c r="B4" s="18" t="s">
        <v>37</v>
      </c>
      <c r="C4" s="19" t="s">
        <v>38</v>
      </c>
      <c r="D4" s="19" t="s">
        <v>29</v>
      </c>
      <c r="E4" s="18" t="s">
        <v>37</v>
      </c>
      <c r="F4" s="19" t="s">
        <v>39</v>
      </c>
      <c r="G4" s="19" t="s">
        <v>29</v>
      </c>
      <c r="H4" s="18" t="s">
        <v>37</v>
      </c>
      <c r="I4" s="19" t="s">
        <v>38</v>
      </c>
      <c r="J4" s="19" t="s">
        <v>29</v>
      </c>
      <c r="K4" s="18" t="s">
        <v>37</v>
      </c>
      <c r="L4" s="19" t="s">
        <v>29</v>
      </c>
      <c r="M4" s="1"/>
      <c r="N4" s="1"/>
      <c r="O4" s="1"/>
      <c r="P4" s="1"/>
      <c r="Q4" s="1"/>
    </row>
    <row r="5" spans="1:17" ht="9.9499999999999993" customHeight="1" x14ac:dyDescent="0.2">
      <c r="A5" s="7" t="s">
        <v>18</v>
      </c>
      <c r="B5" s="27">
        <v>0</v>
      </c>
      <c r="C5" s="28">
        <v>0</v>
      </c>
      <c r="D5" s="28">
        <v>0</v>
      </c>
      <c r="E5" s="27">
        <v>0</v>
      </c>
      <c r="F5" s="28">
        <v>0</v>
      </c>
      <c r="G5" s="28">
        <v>0</v>
      </c>
      <c r="H5" s="27">
        <v>7</v>
      </c>
      <c r="I5" s="28">
        <v>330</v>
      </c>
      <c r="J5" s="28">
        <v>132048</v>
      </c>
      <c r="K5" s="27">
        <v>7</v>
      </c>
      <c r="L5" s="28">
        <v>132048</v>
      </c>
      <c r="M5" s="1"/>
      <c r="N5" s="1"/>
      <c r="O5" s="1"/>
      <c r="P5" s="1"/>
      <c r="Q5" s="1"/>
    </row>
    <row r="6" spans="1:17" ht="9.9499999999999993" customHeight="1" x14ac:dyDescent="0.2">
      <c r="A6" s="13" t="s">
        <v>19</v>
      </c>
      <c r="B6" s="30">
        <v>150</v>
      </c>
      <c r="C6" s="31">
        <v>1905</v>
      </c>
      <c r="D6" s="31">
        <v>498115</v>
      </c>
      <c r="E6" s="30">
        <v>277</v>
      </c>
      <c r="F6" s="31">
        <v>9301</v>
      </c>
      <c r="G6" s="31">
        <v>3720284</v>
      </c>
      <c r="H6" s="30">
        <v>1371</v>
      </c>
      <c r="I6" s="31">
        <v>48825</v>
      </c>
      <c r="J6" s="31">
        <v>19516444</v>
      </c>
      <c r="K6" s="30">
        <v>1456</v>
      </c>
      <c r="L6" s="31">
        <v>23734843</v>
      </c>
      <c r="M6" s="1"/>
      <c r="N6" s="1"/>
      <c r="O6" s="1"/>
      <c r="P6" s="1"/>
      <c r="Q6" s="1"/>
    </row>
    <row r="7" spans="1:17" ht="9.9499999999999993" customHeight="1" x14ac:dyDescent="0.2">
      <c r="A7" s="7" t="s">
        <v>20</v>
      </c>
      <c r="B7" s="27">
        <v>25</v>
      </c>
      <c r="C7" s="28">
        <v>266</v>
      </c>
      <c r="D7" s="28">
        <v>78595</v>
      </c>
      <c r="E7" s="27">
        <v>0</v>
      </c>
      <c r="F7" s="28">
        <v>0</v>
      </c>
      <c r="G7" s="28">
        <v>0</v>
      </c>
      <c r="H7" s="27">
        <v>237</v>
      </c>
      <c r="I7" s="28">
        <v>6514</v>
      </c>
      <c r="J7" s="28">
        <v>2598744</v>
      </c>
      <c r="K7" s="27">
        <v>239</v>
      </c>
      <c r="L7" s="28">
        <v>2677339</v>
      </c>
      <c r="M7" s="1"/>
      <c r="N7" s="1"/>
      <c r="O7" s="1"/>
      <c r="P7" s="1"/>
      <c r="Q7" s="1"/>
    </row>
    <row r="8" spans="1:17" ht="9.9499999999999993" customHeight="1" x14ac:dyDescent="0.2">
      <c r="A8" s="13" t="s">
        <v>21</v>
      </c>
      <c r="B8" s="30">
        <v>67</v>
      </c>
      <c r="C8" s="31">
        <v>1500</v>
      </c>
      <c r="D8" s="31">
        <v>458436</v>
      </c>
      <c r="E8" s="30">
        <v>0</v>
      </c>
      <c r="F8" s="31">
        <v>0</v>
      </c>
      <c r="G8" s="31">
        <v>0</v>
      </c>
      <c r="H8" s="30">
        <v>253</v>
      </c>
      <c r="I8" s="31">
        <v>7263</v>
      </c>
      <c r="J8" s="31">
        <v>2900543</v>
      </c>
      <c r="K8" s="30">
        <v>301</v>
      </c>
      <c r="L8" s="31">
        <v>3358979</v>
      </c>
      <c r="M8" s="1"/>
      <c r="N8" s="1"/>
      <c r="O8" s="1"/>
      <c r="P8" s="1"/>
      <c r="Q8" s="1"/>
    </row>
    <row r="9" spans="1:17" ht="9.9499999999999993" customHeight="1" x14ac:dyDescent="0.2">
      <c r="A9" s="7" t="s">
        <v>22</v>
      </c>
      <c r="B9" s="27">
        <v>43</v>
      </c>
      <c r="C9" s="28">
        <v>709</v>
      </c>
      <c r="D9" s="28">
        <v>227752</v>
      </c>
      <c r="E9" s="27">
        <v>119</v>
      </c>
      <c r="F9" s="28">
        <v>1555</v>
      </c>
      <c r="G9" s="28">
        <v>618984</v>
      </c>
      <c r="H9" s="27">
        <v>390</v>
      </c>
      <c r="I9" s="28">
        <v>10853</v>
      </c>
      <c r="J9" s="28">
        <v>4334076</v>
      </c>
      <c r="K9" s="27">
        <v>417</v>
      </c>
      <c r="L9" s="28">
        <v>5180812</v>
      </c>
      <c r="M9" s="1"/>
      <c r="N9" s="1"/>
      <c r="O9" s="1"/>
      <c r="P9" s="1"/>
      <c r="Q9" s="1"/>
    </row>
    <row r="10" spans="1:17" ht="9.9499999999999993" customHeight="1" x14ac:dyDescent="0.2">
      <c r="A10" s="13" t="s">
        <v>23</v>
      </c>
      <c r="B10" s="30">
        <v>21</v>
      </c>
      <c r="C10" s="31">
        <v>190</v>
      </c>
      <c r="D10" s="31">
        <v>46181</v>
      </c>
      <c r="E10" s="30">
        <v>10</v>
      </c>
      <c r="F10" s="31">
        <v>129</v>
      </c>
      <c r="G10" s="31">
        <v>51600</v>
      </c>
      <c r="H10" s="30">
        <v>232</v>
      </c>
      <c r="I10" s="31">
        <v>8794</v>
      </c>
      <c r="J10" s="31">
        <v>3517786</v>
      </c>
      <c r="K10" s="30">
        <v>248</v>
      </c>
      <c r="L10" s="31">
        <v>3615566</v>
      </c>
      <c r="M10" s="1"/>
      <c r="N10" s="1"/>
      <c r="O10" s="1"/>
      <c r="P10" s="1"/>
      <c r="Q10" s="1"/>
    </row>
    <row r="11" spans="1:17" ht="9.9499999999999993" customHeight="1" x14ac:dyDescent="0.2">
      <c r="A11" s="7" t="s">
        <v>24</v>
      </c>
      <c r="B11" s="27">
        <v>11</v>
      </c>
      <c r="C11" s="28">
        <v>170</v>
      </c>
      <c r="D11" s="28">
        <v>53467</v>
      </c>
      <c r="E11" s="27">
        <v>5</v>
      </c>
      <c r="F11" s="28">
        <v>69</v>
      </c>
      <c r="G11" s="28">
        <v>27732</v>
      </c>
      <c r="H11" s="27">
        <v>125</v>
      </c>
      <c r="I11" s="28">
        <v>4317</v>
      </c>
      <c r="J11" s="28">
        <v>1726941</v>
      </c>
      <c r="K11" s="27">
        <v>129</v>
      </c>
      <c r="L11" s="28">
        <v>1808140</v>
      </c>
      <c r="M11" s="1"/>
      <c r="N11" s="1"/>
      <c r="O11" s="1"/>
      <c r="P11" s="1"/>
      <c r="Q11" s="1"/>
    </row>
    <row r="12" spans="1:17" ht="9.9499999999999993" customHeight="1" x14ac:dyDescent="0.2">
      <c r="A12" s="13" t="s">
        <v>25</v>
      </c>
      <c r="B12" s="30">
        <v>13</v>
      </c>
      <c r="C12" s="31">
        <v>492</v>
      </c>
      <c r="D12" s="31">
        <v>162190</v>
      </c>
      <c r="E12" s="30">
        <v>0</v>
      </c>
      <c r="F12" s="31">
        <v>0</v>
      </c>
      <c r="G12" s="31">
        <v>0</v>
      </c>
      <c r="H12" s="30">
        <v>111</v>
      </c>
      <c r="I12" s="31">
        <v>6948</v>
      </c>
      <c r="J12" s="31">
        <v>2779087</v>
      </c>
      <c r="K12" s="30">
        <v>118</v>
      </c>
      <c r="L12" s="31">
        <v>2941278</v>
      </c>
      <c r="M12" s="1"/>
      <c r="N12" s="1"/>
      <c r="O12" s="1"/>
      <c r="P12" s="1"/>
      <c r="Q12" s="1"/>
    </row>
    <row r="13" spans="1:17" ht="9.9499999999999993" customHeight="1" x14ac:dyDescent="0.2">
      <c r="A13" s="7" t="s">
        <v>26</v>
      </c>
      <c r="B13" s="27">
        <v>0</v>
      </c>
      <c r="C13" s="28">
        <v>0</v>
      </c>
      <c r="D13" s="28">
        <v>0</v>
      </c>
      <c r="E13" s="27">
        <v>2</v>
      </c>
      <c r="F13" s="28">
        <v>5</v>
      </c>
      <c r="G13" s="28">
        <v>2000</v>
      </c>
      <c r="H13" s="27">
        <v>5</v>
      </c>
      <c r="I13" s="28">
        <v>135</v>
      </c>
      <c r="J13" s="28">
        <v>54192</v>
      </c>
      <c r="K13" s="27">
        <v>5</v>
      </c>
      <c r="L13" s="28">
        <v>56192</v>
      </c>
      <c r="M13" s="1"/>
      <c r="N13" s="1"/>
      <c r="O13" s="1"/>
      <c r="P13" s="1"/>
      <c r="Q13" s="1"/>
    </row>
    <row r="14" spans="1:17" ht="9.9499999999999993" customHeight="1" x14ac:dyDescent="0.2">
      <c r="A14" s="13" t="s">
        <v>27</v>
      </c>
      <c r="B14" s="30">
        <v>34</v>
      </c>
      <c r="C14" s="31">
        <v>606</v>
      </c>
      <c r="D14" s="31">
        <v>204403</v>
      </c>
      <c r="E14" s="30">
        <v>9</v>
      </c>
      <c r="F14" s="31">
        <v>194</v>
      </c>
      <c r="G14" s="31">
        <v>77464</v>
      </c>
      <c r="H14" s="30">
        <v>575</v>
      </c>
      <c r="I14" s="31">
        <v>23111</v>
      </c>
      <c r="J14" s="31">
        <v>9233426</v>
      </c>
      <c r="K14" s="30">
        <v>592</v>
      </c>
      <c r="L14" s="31">
        <v>9515292</v>
      </c>
      <c r="M14" s="1"/>
      <c r="N14" s="1"/>
      <c r="O14" s="1"/>
      <c r="P14" s="1"/>
      <c r="Q14" s="1"/>
    </row>
    <row r="15" spans="1:17" ht="9.9499999999999993" customHeight="1" x14ac:dyDescent="0.2">
      <c r="A15" s="7" t="s">
        <v>28</v>
      </c>
      <c r="B15" s="27">
        <v>1</v>
      </c>
      <c r="C15" s="28">
        <v>3</v>
      </c>
      <c r="D15" s="28">
        <v>360</v>
      </c>
      <c r="E15" s="27">
        <v>0</v>
      </c>
      <c r="F15" s="28">
        <v>0</v>
      </c>
      <c r="G15" s="28">
        <v>0</v>
      </c>
      <c r="H15" s="27">
        <v>53</v>
      </c>
      <c r="I15" s="28">
        <v>2599</v>
      </c>
      <c r="J15" s="28">
        <v>1039412</v>
      </c>
      <c r="K15" s="27">
        <v>53</v>
      </c>
      <c r="L15" s="28">
        <v>1039772</v>
      </c>
      <c r="M15" s="1"/>
      <c r="N15" s="1"/>
      <c r="O15" s="1"/>
      <c r="P15" s="1"/>
      <c r="Q15" s="1"/>
    </row>
    <row r="16" spans="1:17" ht="9.9499999999999993" customHeight="1" x14ac:dyDescent="0.2">
      <c r="A16" s="13" t="s">
        <v>7</v>
      </c>
      <c r="B16" s="30">
        <v>0</v>
      </c>
      <c r="C16" s="31">
        <v>0</v>
      </c>
      <c r="D16" s="31">
        <v>0</v>
      </c>
      <c r="E16" s="30">
        <v>0</v>
      </c>
      <c r="F16" s="31">
        <v>0</v>
      </c>
      <c r="G16" s="31">
        <v>0</v>
      </c>
      <c r="H16" s="30">
        <v>9</v>
      </c>
      <c r="I16" s="31">
        <v>366</v>
      </c>
      <c r="J16" s="31">
        <v>140704</v>
      </c>
      <c r="K16" s="30">
        <v>9</v>
      </c>
      <c r="L16" s="31">
        <v>140704</v>
      </c>
      <c r="M16" s="1"/>
      <c r="N16" s="1"/>
      <c r="O16" s="1"/>
      <c r="P16" s="1"/>
      <c r="Q16" s="1"/>
    </row>
    <row r="17" spans="1:17" ht="9.9499999999999993" customHeight="1" x14ac:dyDescent="0.2">
      <c r="A17" s="7" t="s">
        <v>8</v>
      </c>
      <c r="B17" s="27">
        <v>0</v>
      </c>
      <c r="C17" s="28">
        <v>0</v>
      </c>
      <c r="D17" s="28">
        <v>0</v>
      </c>
      <c r="E17" s="27">
        <v>0</v>
      </c>
      <c r="F17" s="28">
        <v>0</v>
      </c>
      <c r="G17" s="28">
        <v>0</v>
      </c>
      <c r="H17" s="27">
        <v>1</v>
      </c>
      <c r="I17" s="28">
        <v>116</v>
      </c>
      <c r="J17" s="28">
        <v>46204</v>
      </c>
      <c r="K17" s="27">
        <v>1</v>
      </c>
      <c r="L17" s="28">
        <v>46204</v>
      </c>
      <c r="M17" s="1"/>
      <c r="N17" s="1"/>
      <c r="O17" s="1"/>
      <c r="P17" s="1"/>
      <c r="Q17" s="1"/>
    </row>
    <row r="18" spans="1:17" ht="9.9499999999999993" customHeight="1" x14ac:dyDescent="0.2">
      <c r="A18" s="13" t="s">
        <v>9</v>
      </c>
      <c r="B18" s="30">
        <v>1</v>
      </c>
      <c r="C18" s="31">
        <v>8</v>
      </c>
      <c r="D18" s="31">
        <v>3060</v>
      </c>
      <c r="E18" s="30">
        <v>17</v>
      </c>
      <c r="F18" s="31">
        <v>262</v>
      </c>
      <c r="G18" s="31">
        <v>104648</v>
      </c>
      <c r="H18" s="30">
        <v>105</v>
      </c>
      <c r="I18" s="31">
        <v>2359</v>
      </c>
      <c r="J18" s="31">
        <v>941635</v>
      </c>
      <c r="K18" s="30">
        <v>107</v>
      </c>
      <c r="L18" s="31">
        <v>1049343</v>
      </c>
      <c r="M18" s="1"/>
      <c r="N18" s="1"/>
      <c r="O18" s="1"/>
      <c r="P18" s="1"/>
      <c r="Q18" s="1"/>
    </row>
    <row r="19" spans="1:17" ht="9.9499999999999993" customHeight="1" x14ac:dyDescent="0.2">
      <c r="A19" s="7" t="s">
        <v>10</v>
      </c>
      <c r="B19" s="27">
        <v>8</v>
      </c>
      <c r="C19" s="28">
        <v>75</v>
      </c>
      <c r="D19" s="28">
        <v>14777</v>
      </c>
      <c r="E19" s="27">
        <v>64</v>
      </c>
      <c r="F19" s="28">
        <v>959</v>
      </c>
      <c r="G19" s="28">
        <v>380266</v>
      </c>
      <c r="H19" s="27">
        <v>135</v>
      </c>
      <c r="I19" s="28">
        <v>2183</v>
      </c>
      <c r="J19" s="28">
        <v>871463</v>
      </c>
      <c r="K19" s="27">
        <v>142</v>
      </c>
      <c r="L19" s="28">
        <v>1266506</v>
      </c>
      <c r="M19" s="1"/>
      <c r="N19" s="1"/>
      <c r="O19" s="1"/>
      <c r="P19" s="1"/>
      <c r="Q19" s="1"/>
    </row>
    <row r="20" spans="1:17" ht="9.9499999999999993" customHeight="1" x14ac:dyDescent="0.2">
      <c r="A20" s="13" t="s">
        <v>11</v>
      </c>
      <c r="B20" s="30">
        <v>24</v>
      </c>
      <c r="C20" s="31">
        <v>1029</v>
      </c>
      <c r="D20" s="31">
        <v>374568</v>
      </c>
      <c r="E20" s="30">
        <v>47</v>
      </c>
      <c r="F20" s="31">
        <v>3186</v>
      </c>
      <c r="G20" s="31">
        <v>1274576</v>
      </c>
      <c r="H20" s="30">
        <v>348</v>
      </c>
      <c r="I20" s="31">
        <v>17947</v>
      </c>
      <c r="J20" s="31">
        <v>7178625</v>
      </c>
      <c r="K20" s="30">
        <v>360</v>
      </c>
      <c r="L20" s="31">
        <v>8827769</v>
      </c>
      <c r="M20" s="1"/>
      <c r="N20" s="1"/>
      <c r="O20" s="1"/>
      <c r="P20" s="1"/>
      <c r="Q20" s="1"/>
    </row>
    <row r="21" spans="1:17" ht="9.9499999999999993" customHeight="1" x14ac:dyDescent="0.2">
      <c r="A21" s="7" t="s">
        <v>12</v>
      </c>
      <c r="B21" s="27">
        <v>154</v>
      </c>
      <c r="C21" s="28">
        <v>7238</v>
      </c>
      <c r="D21" s="28">
        <v>2631470</v>
      </c>
      <c r="E21" s="27">
        <v>163</v>
      </c>
      <c r="F21" s="28">
        <v>9995</v>
      </c>
      <c r="G21" s="28">
        <v>3997876</v>
      </c>
      <c r="H21" s="27">
        <v>831</v>
      </c>
      <c r="I21" s="28">
        <v>42055</v>
      </c>
      <c r="J21" s="28">
        <v>16788462</v>
      </c>
      <c r="K21" s="27">
        <v>921</v>
      </c>
      <c r="L21" s="28">
        <v>23417808</v>
      </c>
      <c r="M21" s="1"/>
      <c r="N21" s="1"/>
      <c r="O21" s="1"/>
      <c r="P21" s="1"/>
      <c r="Q21" s="1"/>
    </row>
    <row r="22" spans="1:17" ht="9.9499999999999993" customHeight="1" x14ac:dyDescent="0.2">
      <c r="A22" s="13" t="s">
        <v>13</v>
      </c>
      <c r="B22" s="30">
        <v>0</v>
      </c>
      <c r="C22" s="31">
        <v>0</v>
      </c>
      <c r="D22" s="31">
        <v>0</v>
      </c>
      <c r="E22" s="30">
        <v>0</v>
      </c>
      <c r="F22" s="31">
        <v>0</v>
      </c>
      <c r="G22" s="31">
        <v>0</v>
      </c>
      <c r="H22" s="30">
        <v>3</v>
      </c>
      <c r="I22" s="31">
        <v>209</v>
      </c>
      <c r="J22" s="31">
        <v>83693</v>
      </c>
      <c r="K22" s="30">
        <v>3</v>
      </c>
      <c r="L22" s="31">
        <v>83693</v>
      </c>
      <c r="M22" s="1"/>
      <c r="N22" s="1"/>
      <c r="O22" s="1"/>
      <c r="P22" s="1"/>
      <c r="Q22" s="1"/>
    </row>
    <row r="23" spans="1:17" ht="9.9499999999999993" customHeight="1" x14ac:dyDescent="0.2">
      <c r="A23" s="7" t="s">
        <v>14</v>
      </c>
      <c r="B23" s="27">
        <v>0</v>
      </c>
      <c r="C23" s="28">
        <v>0</v>
      </c>
      <c r="D23" s="28">
        <v>0</v>
      </c>
      <c r="E23" s="27">
        <v>0</v>
      </c>
      <c r="F23" s="28">
        <v>0</v>
      </c>
      <c r="G23" s="28">
        <v>0</v>
      </c>
      <c r="H23" s="27">
        <v>0</v>
      </c>
      <c r="I23" s="28">
        <v>0</v>
      </c>
      <c r="J23" s="28">
        <v>0</v>
      </c>
      <c r="K23" s="27">
        <v>0</v>
      </c>
      <c r="L23" s="28">
        <v>0</v>
      </c>
      <c r="M23" s="1"/>
      <c r="N23" s="1"/>
      <c r="O23" s="1"/>
      <c r="P23" s="1"/>
      <c r="Q23" s="1"/>
    </row>
    <row r="24" spans="1:17" ht="9.9499999999999993" customHeight="1" x14ac:dyDescent="0.2">
      <c r="A24" s="13" t="s">
        <v>15</v>
      </c>
      <c r="B24" s="30">
        <v>75</v>
      </c>
      <c r="C24" s="31">
        <v>2005</v>
      </c>
      <c r="D24" s="31">
        <v>539518</v>
      </c>
      <c r="E24" s="30">
        <v>45</v>
      </c>
      <c r="F24" s="31">
        <v>3165</v>
      </c>
      <c r="G24" s="31">
        <v>1266028</v>
      </c>
      <c r="H24" s="30">
        <v>192</v>
      </c>
      <c r="I24" s="31">
        <v>6160</v>
      </c>
      <c r="J24" s="31">
        <v>2463853</v>
      </c>
      <c r="K24" s="30">
        <v>236</v>
      </c>
      <c r="L24" s="31">
        <v>4269399</v>
      </c>
      <c r="M24" s="1"/>
      <c r="N24" s="1"/>
      <c r="O24" s="1"/>
      <c r="P24" s="1"/>
      <c r="Q24" s="1"/>
    </row>
    <row r="25" spans="1:17" ht="9.9499999999999993" customHeight="1" x14ac:dyDescent="0.2">
      <c r="A25" s="7" t="s">
        <v>16</v>
      </c>
      <c r="B25" s="27">
        <v>25</v>
      </c>
      <c r="C25" s="28">
        <v>1084</v>
      </c>
      <c r="D25" s="28">
        <v>416154</v>
      </c>
      <c r="E25" s="27">
        <v>0</v>
      </c>
      <c r="F25" s="28">
        <v>0</v>
      </c>
      <c r="G25" s="28">
        <v>0</v>
      </c>
      <c r="H25" s="27">
        <v>631</v>
      </c>
      <c r="I25" s="28">
        <v>34665</v>
      </c>
      <c r="J25" s="28">
        <v>13813364</v>
      </c>
      <c r="K25" s="27">
        <v>644</v>
      </c>
      <c r="L25" s="28">
        <v>14229518</v>
      </c>
      <c r="M25" s="1"/>
      <c r="N25" s="1"/>
      <c r="O25" s="1"/>
      <c r="P25" s="1"/>
      <c r="Q25" s="1"/>
    </row>
    <row r="26" spans="1:17" ht="9.9499999999999993" customHeight="1" x14ac:dyDescent="0.2">
      <c r="A26" s="13" t="s">
        <v>17</v>
      </c>
      <c r="B26" s="30">
        <v>154</v>
      </c>
      <c r="C26" s="31">
        <v>5248</v>
      </c>
      <c r="D26" s="31">
        <v>1459557</v>
      </c>
      <c r="E26" s="30">
        <v>44</v>
      </c>
      <c r="F26" s="31">
        <v>2348</v>
      </c>
      <c r="G26" s="31">
        <v>939064</v>
      </c>
      <c r="H26" s="30">
        <v>463</v>
      </c>
      <c r="I26" s="31">
        <v>21238</v>
      </c>
      <c r="J26" s="31">
        <v>8463548</v>
      </c>
      <c r="K26" s="30">
        <v>539</v>
      </c>
      <c r="L26" s="31">
        <v>10862168</v>
      </c>
      <c r="M26" s="1"/>
      <c r="N26" s="1"/>
      <c r="O26" s="1"/>
      <c r="P26" s="1"/>
      <c r="Q26" s="1"/>
    </row>
    <row r="27" spans="1:17" ht="9.9499999999999993" customHeight="1" x14ac:dyDescent="0.2">
      <c r="A27" s="7" t="s">
        <v>4</v>
      </c>
      <c r="B27" s="27">
        <v>1</v>
      </c>
      <c r="C27" s="28">
        <v>16</v>
      </c>
      <c r="D27" s="28">
        <v>5110</v>
      </c>
      <c r="E27" s="27">
        <v>0</v>
      </c>
      <c r="F27" s="28">
        <v>0</v>
      </c>
      <c r="G27" s="28">
        <v>0</v>
      </c>
      <c r="H27" s="27">
        <v>155</v>
      </c>
      <c r="I27" s="28">
        <v>5812</v>
      </c>
      <c r="J27" s="28">
        <v>2324777</v>
      </c>
      <c r="K27" s="27">
        <v>156</v>
      </c>
      <c r="L27" s="28">
        <v>2329887</v>
      </c>
      <c r="M27" s="1"/>
      <c r="N27" s="1"/>
      <c r="O27" s="1"/>
      <c r="P27" s="1"/>
      <c r="Q27" s="1"/>
    </row>
    <row r="28" spans="1:17" ht="9.9499999999999993" customHeight="1" x14ac:dyDescent="0.2">
      <c r="A28" s="13" t="s">
        <v>5</v>
      </c>
      <c r="B28" s="30">
        <v>0</v>
      </c>
      <c r="C28" s="31">
        <v>0</v>
      </c>
      <c r="D28" s="31">
        <v>0</v>
      </c>
      <c r="E28" s="30">
        <v>0</v>
      </c>
      <c r="F28" s="31">
        <v>0</v>
      </c>
      <c r="G28" s="31">
        <v>0</v>
      </c>
      <c r="H28" s="30">
        <v>0</v>
      </c>
      <c r="I28" s="31">
        <v>0</v>
      </c>
      <c r="J28" s="31">
        <v>0</v>
      </c>
      <c r="K28" s="30">
        <v>0</v>
      </c>
      <c r="L28" s="31">
        <v>0</v>
      </c>
      <c r="M28" s="1"/>
      <c r="N28" s="1"/>
      <c r="O28" s="1"/>
      <c r="P28" s="1"/>
      <c r="Q28" s="1"/>
    </row>
    <row r="29" spans="1:17" ht="9.9499999999999993" customHeight="1" x14ac:dyDescent="0.2">
      <c r="A29" s="7" t="s">
        <v>6</v>
      </c>
      <c r="B29" s="27">
        <v>1</v>
      </c>
      <c r="C29" s="28">
        <v>52</v>
      </c>
      <c r="D29" s="28">
        <v>16534</v>
      </c>
      <c r="E29" s="27">
        <v>0</v>
      </c>
      <c r="F29" s="28">
        <v>0</v>
      </c>
      <c r="G29" s="28">
        <v>0</v>
      </c>
      <c r="H29" s="27">
        <v>98</v>
      </c>
      <c r="I29" s="28">
        <v>11557</v>
      </c>
      <c r="J29" s="28">
        <v>4622609</v>
      </c>
      <c r="K29" s="27">
        <v>98</v>
      </c>
      <c r="L29" s="28">
        <v>4639144</v>
      </c>
      <c r="M29" s="1"/>
      <c r="N29" s="1"/>
      <c r="O29" s="1"/>
      <c r="P29" s="1"/>
      <c r="Q29" s="1"/>
    </row>
    <row r="30" spans="1:17" ht="9.9499999999999993" customHeight="1" x14ac:dyDescent="0.2">
      <c r="A30" s="20" t="s">
        <v>40</v>
      </c>
      <c r="B30" s="29">
        <v>808</v>
      </c>
      <c r="C30" s="29">
        <v>22593</v>
      </c>
      <c r="D30" s="29">
        <v>7190246</v>
      </c>
      <c r="E30" s="29">
        <v>802</v>
      </c>
      <c r="F30" s="29">
        <v>31167</v>
      </c>
      <c r="G30" s="29">
        <v>12460522</v>
      </c>
      <c r="H30" s="29">
        <v>6330</v>
      </c>
      <c r="I30" s="29">
        <v>264356</v>
      </c>
      <c r="J30" s="29">
        <v>105571637</v>
      </c>
      <c r="K30" s="29">
        <v>6781</v>
      </c>
      <c r="L30" s="29">
        <v>125222404</v>
      </c>
      <c r="M30" s="1"/>
      <c r="N30" s="1"/>
      <c r="O30" s="1"/>
      <c r="P30" s="1"/>
      <c r="Q30" s="1"/>
    </row>
    <row r="31" spans="1:17" ht="9.9499999999999993" customHeight="1" x14ac:dyDescent="0.2">
      <c r="A31" s="21" t="s">
        <v>48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499999999999993" customHeight="1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499999999999993" customHeight="1" x14ac:dyDescent="0.2">
      <c r="A33" s="16" t="s">
        <v>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mergeCells count="5">
    <mergeCell ref="A1:L1"/>
    <mergeCell ref="B2:D2"/>
    <mergeCell ref="E2:G2"/>
    <mergeCell ref="H2:J2"/>
    <mergeCell ref="K2:L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zoomScale="120" zoomScaleNormal="120" workbookViewId="0">
      <selection activeCell="P6" sqref="P6"/>
    </sheetView>
  </sheetViews>
  <sheetFormatPr baseColWidth="10" defaultColWidth="8.59765625" defaultRowHeight="9.9499999999999993" customHeight="1" x14ac:dyDescent="0.2"/>
  <cols>
    <col min="1" max="1" width="3.19921875" style="2" customWidth="1"/>
    <col min="2" max="2" width="4.09765625" style="2" customWidth="1"/>
    <col min="3" max="3" width="4.19921875" style="2" customWidth="1"/>
    <col min="4" max="4" width="5.3984375" style="2" customWidth="1"/>
    <col min="5" max="6" width="4.19921875" style="2" customWidth="1"/>
    <col min="7" max="7" width="5.3984375" style="2" customWidth="1"/>
    <col min="8" max="9" width="4.19921875" style="2" customWidth="1"/>
    <col min="10" max="10" width="5.59765625" style="2" customWidth="1"/>
    <col min="11" max="11" width="4.19921875" style="2" customWidth="1"/>
    <col min="12" max="12" width="5.59765625" style="2" customWidth="1"/>
    <col min="13" max="16384" width="8.59765625" style="2"/>
  </cols>
  <sheetData>
    <row r="1" spans="1:17" ht="12.95" customHeight="1" x14ac:dyDescent="0.2">
      <c r="A1" s="54" t="s">
        <v>49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1"/>
      <c r="N1" s="1"/>
      <c r="O1" s="1"/>
      <c r="P1" s="1"/>
      <c r="Q1" s="1"/>
    </row>
    <row r="2" spans="1:17" ht="21" customHeight="1" x14ac:dyDescent="0.2">
      <c r="A2" s="10"/>
      <c r="B2" s="49" t="s">
        <v>30</v>
      </c>
      <c r="C2" s="50"/>
      <c r="D2" s="51"/>
      <c r="E2" s="49" t="s">
        <v>43</v>
      </c>
      <c r="F2" s="50"/>
      <c r="G2" s="51"/>
      <c r="H2" s="49" t="s">
        <v>32</v>
      </c>
      <c r="I2" s="50"/>
      <c r="J2" s="51"/>
      <c r="K2" s="52" t="s">
        <v>45</v>
      </c>
      <c r="L2" s="50"/>
      <c r="M2" s="1"/>
      <c r="N2" s="1"/>
      <c r="O2" s="3"/>
      <c r="P2" s="1"/>
      <c r="Q2" s="1"/>
    </row>
    <row r="3" spans="1:17" ht="21" customHeight="1" x14ac:dyDescent="0.2">
      <c r="A3" s="11"/>
      <c r="B3" s="18" t="s">
        <v>34</v>
      </c>
      <c r="C3" s="19" t="s">
        <v>35</v>
      </c>
      <c r="D3" s="19" t="s">
        <v>36</v>
      </c>
      <c r="E3" s="18" t="s">
        <v>34</v>
      </c>
      <c r="F3" s="19" t="s">
        <v>35</v>
      </c>
      <c r="G3" s="19" t="s">
        <v>36</v>
      </c>
      <c r="H3" s="18" t="s">
        <v>34</v>
      </c>
      <c r="I3" s="19" t="s">
        <v>35</v>
      </c>
      <c r="J3" s="19" t="s">
        <v>36</v>
      </c>
      <c r="K3" s="18" t="s">
        <v>34</v>
      </c>
      <c r="L3" s="19" t="s">
        <v>36</v>
      </c>
      <c r="M3" s="1"/>
      <c r="N3" s="1"/>
      <c r="O3" s="4"/>
      <c r="P3" s="4"/>
      <c r="Q3" s="4"/>
    </row>
    <row r="4" spans="1:17" ht="21" customHeight="1" x14ac:dyDescent="0.2">
      <c r="A4" s="12"/>
      <c r="B4" s="18" t="s">
        <v>37</v>
      </c>
      <c r="C4" s="19" t="s">
        <v>38</v>
      </c>
      <c r="D4" s="19" t="s">
        <v>29</v>
      </c>
      <c r="E4" s="18" t="s">
        <v>37</v>
      </c>
      <c r="F4" s="19" t="s">
        <v>39</v>
      </c>
      <c r="G4" s="19" t="s">
        <v>29</v>
      </c>
      <c r="H4" s="18" t="s">
        <v>37</v>
      </c>
      <c r="I4" s="19" t="s">
        <v>38</v>
      </c>
      <c r="J4" s="19" t="s">
        <v>29</v>
      </c>
      <c r="K4" s="18" t="s">
        <v>37</v>
      </c>
      <c r="L4" s="19" t="s">
        <v>29</v>
      </c>
      <c r="M4" s="1"/>
      <c r="N4" s="1"/>
      <c r="O4" s="1"/>
      <c r="P4" s="1"/>
      <c r="Q4" s="1"/>
    </row>
    <row r="5" spans="1:17" ht="9.9499999999999993" customHeight="1" x14ac:dyDescent="0.2">
      <c r="A5" s="7" t="s">
        <v>18</v>
      </c>
      <c r="B5" s="22">
        <v>0</v>
      </c>
      <c r="C5" s="23">
        <v>0</v>
      </c>
      <c r="D5" s="23">
        <v>0</v>
      </c>
      <c r="E5" s="22">
        <v>0</v>
      </c>
      <c r="F5" s="23">
        <v>0</v>
      </c>
      <c r="G5" s="23">
        <v>0</v>
      </c>
      <c r="H5" s="22">
        <v>7</v>
      </c>
      <c r="I5" s="23">
        <v>330</v>
      </c>
      <c r="J5" s="23" t="s">
        <v>50</v>
      </c>
      <c r="K5" s="22">
        <v>7</v>
      </c>
      <c r="L5" s="23" t="s">
        <v>50</v>
      </c>
      <c r="M5" s="1"/>
      <c r="N5" s="1"/>
      <c r="O5" s="1"/>
      <c r="P5" s="1"/>
      <c r="Q5" s="1"/>
    </row>
    <row r="6" spans="1:17" ht="9.9499999999999993" customHeight="1" x14ac:dyDescent="0.2">
      <c r="A6" s="13" t="s">
        <v>19</v>
      </c>
      <c r="B6" s="25">
        <v>148</v>
      </c>
      <c r="C6" s="26">
        <v>1824</v>
      </c>
      <c r="D6" s="26">
        <v>473466</v>
      </c>
      <c r="E6" s="25">
        <v>291</v>
      </c>
      <c r="F6" s="26">
        <v>9431</v>
      </c>
      <c r="G6" s="26">
        <v>3770327</v>
      </c>
      <c r="H6" s="25">
        <v>1393</v>
      </c>
      <c r="I6" s="26">
        <v>49091</v>
      </c>
      <c r="J6" s="26">
        <v>19579863</v>
      </c>
      <c r="K6" s="25">
        <v>1474</v>
      </c>
      <c r="L6" s="26">
        <v>23823657</v>
      </c>
      <c r="M6" s="1"/>
      <c r="N6" s="1"/>
      <c r="O6" s="1"/>
      <c r="P6" s="1"/>
      <c r="Q6" s="1"/>
    </row>
    <row r="7" spans="1:17" ht="9.9499999999999993" customHeight="1" x14ac:dyDescent="0.2">
      <c r="A7" s="7" t="s">
        <v>20</v>
      </c>
      <c r="B7" s="22">
        <v>25</v>
      </c>
      <c r="C7" s="23">
        <v>252</v>
      </c>
      <c r="D7" s="23">
        <v>75107</v>
      </c>
      <c r="E7" s="22">
        <v>0</v>
      </c>
      <c r="F7" s="23">
        <v>0</v>
      </c>
      <c r="G7" s="23">
        <v>0</v>
      </c>
      <c r="H7" s="22">
        <v>240</v>
      </c>
      <c r="I7" s="23">
        <v>6636</v>
      </c>
      <c r="J7" s="23">
        <v>2654382</v>
      </c>
      <c r="K7" s="22">
        <v>242</v>
      </c>
      <c r="L7" s="23">
        <v>2729489</v>
      </c>
      <c r="M7" s="1"/>
      <c r="N7" s="1"/>
      <c r="O7" s="1"/>
      <c r="P7" s="1"/>
      <c r="Q7" s="1"/>
    </row>
    <row r="8" spans="1:17" ht="9.9499999999999993" customHeight="1" x14ac:dyDescent="0.2">
      <c r="A8" s="13" t="s">
        <v>21</v>
      </c>
      <c r="B8" s="25">
        <v>66</v>
      </c>
      <c r="C8" s="26">
        <v>1481</v>
      </c>
      <c r="D8" s="26">
        <v>450502</v>
      </c>
      <c r="E8" s="25">
        <v>0</v>
      </c>
      <c r="F8" s="26">
        <v>0</v>
      </c>
      <c r="G8" s="26">
        <v>0</v>
      </c>
      <c r="H8" s="25">
        <v>256</v>
      </c>
      <c r="I8" s="26">
        <v>7264</v>
      </c>
      <c r="J8" s="26">
        <v>2905795</v>
      </c>
      <c r="K8" s="25">
        <v>303</v>
      </c>
      <c r="L8" s="26">
        <v>3356297</v>
      </c>
      <c r="M8" s="1"/>
      <c r="N8" s="1"/>
      <c r="O8" s="1"/>
      <c r="P8" s="1"/>
      <c r="Q8" s="1"/>
    </row>
    <row r="9" spans="1:17" ht="9.9499999999999993" customHeight="1" x14ac:dyDescent="0.2">
      <c r="A9" s="7" t="s">
        <v>22</v>
      </c>
      <c r="B9" s="22">
        <v>43</v>
      </c>
      <c r="C9" s="23">
        <v>690</v>
      </c>
      <c r="D9" s="23">
        <v>210585</v>
      </c>
      <c r="E9" s="22">
        <v>124</v>
      </c>
      <c r="F9" s="23">
        <v>1539</v>
      </c>
      <c r="G9" s="23">
        <v>615684</v>
      </c>
      <c r="H9" s="22">
        <v>394</v>
      </c>
      <c r="I9" s="23">
        <v>10879</v>
      </c>
      <c r="J9" s="23">
        <v>4351795</v>
      </c>
      <c r="K9" s="22">
        <v>420</v>
      </c>
      <c r="L9" s="23">
        <v>5178064</v>
      </c>
      <c r="M9" s="1"/>
      <c r="N9" s="1"/>
      <c r="O9" s="1"/>
      <c r="P9" s="1"/>
      <c r="Q9" s="1"/>
    </row>
    <row r="10" spans="1:17" ht="9.9499999999999993" customHeight="1" x14ac:dyDescent="0.2">
      <c r="A10" s="13" t="s">
        <v>23</v>
      </c>
      <c r="B10" s="25">
        <v>21</v>
      </c>
      <c r="C10" s="26">
        <v>189</v>
      </c>
      <c r="D10" s="26">
        <v>46100</v>
      </c>
      <c r="E10" s="25">
        <v>13</v>
      </c>
      <c r="F10" s="26">
        <v>153</v>
      </c>
      <c r="G10" s="26">
        <v>61200</v>
      </c>
      <c r="H10" s="25">
        <v>233</v>
      </c>
      <c r="I10" s="26">
        <v>8785</v>
      </c>
      <c r="J10" s="26">
        <v>3514135</v>
      </c>
      <c r="K10" s="25">
        <v>249</v>
      </c>
      <c r="L10" s="26">
        <v>3621435</v>
      </c>
      <c r="M10" s="1"/>
      <c r="N10" s="1"/>
      <c r="O10" s="1"/>
      <c r="P10" s="1"/>
      <c r="Q10" s="1"/>
    </row>
    <row r="11" spans="1:17" ht="9.9499999999999993" customHeight="1" x14ac:dyDescent="0.2">
      <c r="A11" s="7" t="s">
        <v>24</v>
      </c>
      <c r="B11" s="22">
        <v>13</v>
      </c>
      <c r="C11" s="23">
        <v>172</v>
      </c>
      <c r="D11" s="23">
        <v>52921</v>
      </c>
      <c r="E11" s="22">
        <v>5</v>
      </c>
      <c r="F11" s="23">
        <v>69</v>
      </c>
      <c r="G11" s="23">
        <v>27732</v>
      </c>
      <c r="H11" s="22">
        <v>125</v>
      </c>
      <c r="I11" s="23">
        <v>4299</v>
      </c>
      <c r="J11" s="23">
        <v>1719769</v>
      </c>
      <c r="K11" s="22">
        <v>129</v>
      </c>
      <c r="L11" s="23">
        <v>1800422</v>
      </c>
      <c r="M11" s="1"/>
      <c r="N11" s="1"/>
      <c r="O11" s="1"/>
      <c r="P11" s="1"/>
      <c r="Q11" s="1"/>
    </row>
    <row r="12" spans="1:17" ht="9.9499999999999993" customHeight="1" x14ac:dyDescent="0.2">
      <c r="A12" s="13" t="s">
        <v>25</v>
      </c>
      <c r="B12" s="25">
        <v>13</v>
      </c>
      <c r="C12" s="26">
        <v>469</v>
      </c>
      <c r="D12" s="26">
        <v>155123</v>
      </c>
      <c r="E12" s="25">
        <v>0</v>
      </c>
      <c r="F12" s="26">
        <v>0</v>
      </c>
      <c r="G12" s="26">
        <v>0</v>
      </c>
      <c r="H12" s="25">
        <v>109</v>
      </c>
      <c r="I12" s="26">
        <v>6931</v>
      </c>
      <c r="J12" s="26">
        <v>2772521</v>
      </c>
      <c r="K12" s="25">
        <v>117</v>
      </c>
      <c r="L12" s="26">
        <v>2927643</v>
      </c>
      <c r="M12" s="1"/>
      <c r="N12" s="1"/>
      <c r="O12" s="1"/>
      <c r="P12" s="1"/>
      <c r="Q12" s="1"/>
    </row>
    <row r="13" spans="1:17" ht="9.9499999999999993" customHeight="1" x14ac:dyDescent="0.2">
      <c r="A13" s="7" t="s">
        <v>26</v>
      </c>
      <c r="B13" s="22">
        <v>0</v>
      </c>
      <c r="C13" s="23">
        <v>0</v>
      </c>
      <c r="D13" s="23">
        <v>0</v>
      </c>
      <c r="E13" s="22">
        <v>3</v>
      </c>
      <c r="F13" s="23">
        <v>8</v>
      </c>
      <c r="G13" s="23">
        <v>3280</v>
      </c>
      <c r="H13" s="22">
        <v>6</v>
      </c>
      <c r="I13" s="23">
        <v>160</v>
      </c>
      <c r="J13" s="23">
        <v>64152</v>
      </c>
      <c r="K13" s="22">
        <v>6</v>
      </c>
      <c r="L13" s="23">
        <v>67432</v>
      </c>
      <c r="M13" s="1"/>
      <c r="N13" s="1"/>
      <c r="O13" s="1"/>
      <c r="P13" s="1"/>
      <c r="Q13" s="1"/>
    </row>
    <row r="14" spans="1:17" ht="9.9499999999999993" customHeight="1" x14ac:dyDescent="0.2">
      <c r="A14" s="13" t="s">
        <v>27</v>
      </c>
      <c r="B14" s="25">
        <v>34</v>
      </c>
      <c r="C14" s="26">
        <v>611</v>
      </c>
      <c r="D14" s="26">
        <v>211926</v>
      </c>
      <c r="E14" s="25">
        <v>9</v>
      </c>
      <c r="F14" s="26">
        <v>172</v>
      </c>
      <c r="G14" s="26">
        <v>68664</v>
      </c>
      <c r="H14" s="25">
        <v>555</v>
      </c>
      <c r="I14" s="26">
        <v>23205</v>
      </c>
      <c r="J14" s="26">
        <v>9276570</v>
      </c>
      <c r="K14" s="25">
        <v>572</v>
      </c>
      <c r="L14" s="26">
        <v>9557160</v>
      </c>
      <c r="M14" s="1"/>
      <c r="N14" s="1"/>
      <c r="O14" s="1"/>
      <c r="P14" s="1"/>
      <c r="Q14" s="1"/>
    </row>
    <row r="15" spans="1:17" ht="9.9499999999999993" customHeight="1" x14ac:dyDescent="0.2">
      <c r="A15" s="7" t="s">
        <v>28</v>
      </c>
      <c r="B15" s="22">
        <v>1</v>
      </c>
      <c r="C15" s="23">
        <v>3</v>
      </c>
      <c r="D15" s="23">
        <v>360</v>
      </c>
      <c r="E15" s="22">
        <v>0</v>
      </c>
      <c r="F15" s="23">
        <v>0</v>
      </c>
      <c r="G15" s="23">
        <v>0</v>
      </c>
      <c r="H15" s="22">
        <v>55</v>
      </c>
      <c r="I15" s="23">
        <v>2683</v>
      </c>
      <c r="J15" s="23">
        <v>1073179</v>
      </c>
      <c r="K15" s="22">
        <v>55</v>
      </c>
      <c r="L15" s="23">
        <v>1073539</v>
      </c>
      <c r="M15" s="1"/>
      <c r="N15" s="1"/>
      <c r="O15" s="1"/>
      <c r="P15" s="1"/>
      <c r="Q15" s="1"/>
    </row>
    <row r="16" spans="1:17" ht="9.9499999999999993" customHeight="1" x14ac:dyDescent="0.2">
      <c r="A16" s="13" t="s">
        <v>7</v>
      </c>
      <c r="B16" s="25">
        <v>0</v>
      </c>
      <c r="C16" s="26">
        <v>0</v>
      </c>
      <c r="D16" s="26">
        <v>0</v>
      </c>
      <c r="E16" s="25">
        <v>0</v>
      </c>
      <c r="F16" s="26">
        <v>0</v>
      </c>
      <c r="G16" s="26">
        <v>0</v>
      </c>
      <c r="H16" s="25">
        <v>9</v>
      </c>
      <c r="I16" s="26">
        <v>357</v>
      </c>
      <c r="J16" s="26">
        <v>137257</v>
      </c>
      <c r="K16" s="25">
        <v>9</v>
      </c>
      <c r="L16" s="26">
        <v>137257</v>
      </c>
      <c r="M16" s="1"/>
      <c r="N16" s="1"/>
      <c r="O16" s="1"/>
      <c r="P16" s="1"/>
      <c r="Q16" s="1"/>
    </row>
    <row r="17" spans="1:17" ht="9.9499999999999993" customHeight="1" x14ac:dyDescent="0.2">
      <c r="A17" s="7" t="s">
        <v>8</v>
      </c>
      <c r="B17" s="22">
        <v>0</v>
      </c>
      <c r="C17" s="23">
        <v>0</v>
      </c>
      <c r="D17" s="23">
        <v>0</v>
      </c>
      <c r="E17" s="22">
        <v>0</v>
      </c>
      <c r="F17" s="23">
        <v>0</v>
      </c>
      <c r="G17" s="23">
        <v>0</v>
      </c>
      <c r="H17" s="22">
        <v>1</v>
      </c>
      <c r="I17" s="23">
        <v>116</v>
      </c>
      <c r="J17" s="23">
        <v>46204</v>
      </c>
      <c r="K17" s="22">
        <v>1</v>
      </c>
      <c r="L17" s="23">
        <v>46204</v>
      </c>
      <c r="M17" s="1"/>
      <c r="N17" s="1"/>
      <c r="O17" s="1"/>
      <c r="P17" s="1"/>
      <c r="Q17" s="1"/>
    </row>
    <row r="18" spans="1:17" ht="9.9499999999999993" customHeight="1" x14ac:dyDescent="0.2">
      <c r="A18" s="13" t="s">
        <v>9</v>
      </c>
      <c r="B18" s="25">
        <v>1</v>
      </c>
      <c r="C18" s="26">
        <v>6</v>
      </c>
      <c r="D18" s="26">
        <v>2556</v>
      </c>
      <c r="E18" s="25">
        <v>14</v>
      </c>
      <c r="F18" s="26">
        <v>220</v>
      </c>
      <c r="G18" s="26">
        <v>87880</v>
      </c>
      <c r="H18" s="25">
        <v>107</v>
      </c>
      <c r="I18" s="26">
        <v>2483</v>
      </c>
      <c r="J18" s="26">
        <v>989056</v>
      </c>
      <c r="K18" s="25">
        <v>109</v>
      </c>
      <c r="L18" s="26">
        <v>1079492</v>
      </c>
      <c r="M18" s="1"/>
      <c r="N18" s="1"/>
      <c r="O18" s="1"/>
      <c r="P18" s="1"/>
      <c r="Q18" s="1"/>
    </row>
    <row r="19" spans="1:17" ht="9.9499999999999993" customHeight="1" x14ac:dyDescent="0.2">
      <c r="A19" s="7" t="s">
        <v>10</v>
      </c>
      <c r="B19" s="22">
        <v>7</v>
      </c>
      <c r="C19" s="23">
        <v>71</v>
      </c>
      <c r="D19" s="23">
        <v>15654</v>
      </c>
      <c r="E19" s="22">
        <v>62</v>
      </c>
      <c r="F19" s="23">
        <v>955</v>
      </c>
      <c r="G19" s="23">
        <v>382108</v>
      </c>
      <c r="H19" s="22">
        <v>136</v>
      </c>
      <c r="I19" s="23">
        <v>2167</v>
      </c>
      <c r="J19" s="23">
        <v>866630</v>
      </c>
      <c r="K19" s="22">
        <v>142</v>
      </c>
      <c r="L19" s="23">
        <v>1264392</v>
      </c>
      <c r="M19" s="1"/>
      <c r="N19" s="1"/>
      <c r="O19" s="1"/>
      <c r="P19" s="1"/>
      <c r="Q19" s="1"/>
    </row>
    <row r="20" spans="1:17" ht="9.9499999999999993" customHeight="1" x14ac:dyDescent="0.2">
      <c r="A20" s="13" t="s">
        <v>11</v>
      </c>
      <c r="B20" s="25">
        <v>21</v>
      </c>
      <c r="C20" s="26">
        <v>951</v>
      </c>
      <c r="D20" s="26">
        <v>351122</v>
      </c>
      <c r="E20" s="25">
        <v>47</v>
      </c>
      <c r="F20" s="26">
        <v>3011</v>
      </c>
      <c r="G20" s="26">
        <v>1204472</v>
      </c>
      <c r="H20" s="25">
        <v>356</v>
      </c>
      <c r="I20" s="26">
        <v>17973</v>
      </c>
      <c r="J20" s="26">
        <v>7173366</v>
      </c>
      <c r="K20" s="25">
        <v>366</v>
      </c>
      <c r="L20" s="26">
        <v>8728960</v>
      </c>
      <c r="M20" s="1"/>
      <c r="N20" s="1"/>
      <c r="O20" s="1"/>
      <c r="P20" s="1"/>
      <c r="Q20" s="1"/>
    </row>
    <row r="21" spans="1:17" ht="9.9499999999999993" customHeight="1" x14ac:dyDescent="0.2">
      <c r="A21" s="7" t="s">
        <v>12</v>
      </c>
      <c r="B21" s="22">
        <v>156</v>
      </c>
      <c r="C21" s="23">
        <v>7247</v>
      </c>
      <c r="D21" s="23">
        <v>2569611</v>
      </c>
      <c r="E21" s="22">
        <v>161</v>
      </c>
      <c r="F21" s="23">
        <v>9304</v>
      </c>
      <c r="G21" s="23">
        <v>3715992</v>
      </c>
      <c r="H21" s="22">
        <v>827</v>
      </c>
      <c r="I21" s="23">
        <v>42200</v>
      </c>
      <c r="J21" s="23">
        <v>16875781</v>
      </c>
      <c r="K21" s="22">
        <v>920</v>
      </c>
      <c r="L21" s="23">
        <v>23161383</v>
      </c>
      <c r="M21" s="1"/>
      <c r="N21" s="1"/>
      <c r="O21" s="1"/>
      <c r="P21" s="1"/>
      <c r="Q21" s="1"/>
    </row>
    <row r="22" spans="1:17" ht="9.9499999999999993" customHeight="1" x14ac:dyDescent="0.2">
      <c r="A22" s="13" t="s">
        <v>13</v>
      </c>
      <c r="B22" s="25">
        <v>0</v>
      </c>
      <c r="C22" s="26">
        <v>0</v>
      </c>
      <c r="D22" s="26">
        <v>0</v>
      </c>
      <c r="E22" s="25">
        <v>0</v>
      </c>
      <c r="F22" s="26">
        <v>0</v>
      </c>
      <c r="G22" s="26">
        <v>0</v>
      </c>
      <c r="H22" s="25">
        <v>3</v>
      </c>
      <c r="I22" s="26">
        <v>219</v>
      </c>
      <c r="J22" s="26">
        <v>87480</v>
      </c>
      <c r="K22" s="25">
        <v>3</v>
      </c>
      <c r="L22" s="26">
        <v>87480</v>
      </c>
      <c r="M22" s="1"/>
      <c r="N22" s="1"/>
      <c r="O22" s="1"/>
      <c r="P22" s="1"/>
      <c r="Q22" s="1"/>
    </row>
    <row r="23" spans="1:17" ht="9.9499999999999993" customHeight="1" x14ac:dyDescent="0.2">
      <c r="A23" s="7" t="s">
        <v>14</v>
      </c>
      <c r="B23" s="22">
        <v>0</v>
      </c>
      <c r="C23" s="23">
        <v>0</v>
      </c>
      <c r="D23" s="23">
        <v>0</v>
      </c>
      <c r="E23" s="22">
        <v>0</v>
      </c>
      <c r="F23" s="23">
        <v>0</v>
      </c>
      <c r="G23" s="23">
        <v>0</v>
      </c>
      <c r="H23" s="22">
        <v>0</v>
      </c>
      <c r="I23" s="23">
        <v>0</v>
      </c>
      <c r="J23" s="23">
        <v>0</v>
      </c>
      <c r="K23" s="22">
        <v>0</v>
      </c>
      <c r="L23" s="23">
        <v>0</v>
      </c>
      <c r="M23" s="1"/>
      <c r="N23" s="1"/>
      <c r="O23" s="1"/>
      <c r="P23" s="1"/>
      <c r="Q23" s="1"/>
    </row>
    <row r="24" spans="1:17" ht="9.9499999999999993" customHeight="1" x14ac:dyDescent="0.2">
      <c r="A24" s="13" t="s">
        <v>15</v>
      </c>
      <c r="B24" s="25">
        <v>71</v>
      </c>
      <c r="C24" s="26">
        <v>2000</v>
      </c>
      <c r="D24" s="26">
        <v>535143</v>
      </c>
      <c r="E24" s="25">
        <v>50</v>
      </c>
      <c r="F24" s="26">
        <v>3361</v>
      </c>
      <c r="G24" s="26">
        <v>1343508</v>
      </c>
      <c r="H24" s="25">
        <v>190</v>
      </c>
      <c r="I24" s="26">
        <v>5871</v>
      </c>
      <c r="J24" s="26">
        <v>2342421</v>
      </c>
      <c r="K24" s="25">
        <v>235</v>
      </c>
      <c r="L24" s="26">
        <v>4221072</v>
      </c>
      <c r="M24" s="1"/>
      <c r="N24" s="1"/>
      <c r="O24" s="1"/>
      <c r="P24" s="1"/>
      <c r="Q24" s="1"/>
    </row>
    <row r="25" spans="1:17" ht="9.9499999999999993" customHeight="1" x14ac:dyDescent="0.2">
      <c r="A25" s="7" t="s">
        <v>16</v>
      </c>
      <c r="B25" s="22">
        <v>30</v>
      </c>
      <c r="C25" s="23">
        <v>1147</v>
      </c>
      <c r="D25" s="23">
        <v>440725</v>
      </c>
      <c r="E25" s="22">
        <v>0</v>
      </c>
      <c r="F25" s="23">
        <v>0</v>
      </c>
      <c r="G25" s="23">
        <v>0</v>
      </c>
      <c r="H25" s="22">
        <v>632</v>
      </c>
      <c r="I25" s="23">
        <v>34506</v>
      </c>
      <c r="J25" s="23">
        <v>13706604</v>
      </c>
      <c r="K25" s="22">
        <v>649</v>
      </c>
      <c r="L25" s="23">
        <v>14147329</v>
      </c>
      <c r="M25" s="1"/>
      <c r="N25" s="1"/>
      <c r="O25" s="1"/>
      <c r="P25" s="1"/>
      <c r="Q25" s="1"/>
    </row>
    <row r="26" spans="1:17" ht="9.9499999999999993" customHeight="1" x14ac:dyDescent="0.2">
      <c r="A26" s="13" t="s">
        <v>17</v>
      </c>
      <c r="B26" s="25">
        <v>143</v>
      </c>
      <c r="C26" s="26">
        <v>5019</v>
      </c>
      <c r="D26" s="26">
        <v>1373513</v>
      </c>
      <c r="E26" s="25">
        <v>49</v>
      </c>
      <c r="F26" s="26">
        <v>2455</v>
      </c>
      <c r="G26" s="26">
        <v>982136</v>
      </c>
      <c r="H26" s="25">
        <v>455</v>
      </c>
      <c r="I26" s="26">
        <v>20897</v>
      </c>
      <c r="J26" s="26">
        <v>8310227</v>
      </c>
      <c r="K26" s="25">
        <v>527</v>
      </c>
      <c r="L26" s="26">
        <v>10665876</v>
      </c>
      <c r="M26" s="1"/>
      <c r="N26" s="1"/>
      <c r="O26" s="1"/>
      <c r="P26" s="1"/>
      <c r="Q26" s="1"/>
    </row>
    <row r="27" spans="1:17" ht="9.9499999999999993" customHeight="1" x14ac:dyDescent="0.2">
      <c r="A27" s="7" t="s">
        <v>4</v>
      </c>
      <c r="B27" s="22">
        <v>1</v>
      </c>
      <c r="C27" s="23">
        <v>14</v>
      </c>
      <c r="D27" s="23">
        <v>4374</v>
      </c>
      <c r="E27" s="22">
        <v>0</v>
      </c>
      <c r="F27" s="23">
        <v>0</v>
      </c>
      <c r="G27" s="23">
        <v>0</v>
      </c>
      <c r="H27" s="22">
        <v>158</v>
      </c>
      <c r="I27" s="23">
        <v>5807</v>
      </c>
      <c r="J27" s="23">
        <v>2322825</v>
      </c>
      <c r="K27" s="22">
        <v>158</v>
      </c>
      <c r="L27" s="23">
        <v>2327200</v>
      </c>
      <c r="M27" s="1"/>
      <c r="N27" s="1"/>
      <c r="O27" s="1"/>
      <c r="P27" s="1"/>
      <c r="Q27" s="1"/>
    </row>
    <row r="28" spans="1:17" ht="9.9499999999999993" customHeight="1" x14ac:dyDescent="0.2">
      <c r="A28" s="13" t="s">
        <v>5</v>
      </c>
      <c r="B28" s="25">
        <v>0</v>
      </c>
      <c r="C28" s="26">
        <v>0</v>
      </c>
      <c r="D28" s="26">
        <v>0</v>
      </c>
      <c r="E28" s="25">
        <v>0</v>
      </c>
      <c r="F28" s="26">
        <v>0</v>
      </c>
      <c r="G28" s="26">
        <v>0</v>
      </c>
      <c r="H28" s="25">
        <v>0</v>
      </c>
      <c r="I28" s="26">
        <v>0</v>
      </c>
      <c r="J28" s="26">
        <v>0</v>
      </c>
      <c r="K28" s="25">
        <v>0</v>
      </c>
      <c r="L28" s="26">
        <v>0</v>
      </c>
      <c r="M28" s="1"/>
      <c r="N28" s="1"/>
      <c r="O28" s="1"/>
      <c r="P28" s="1"/>
      <c r="Q28" s="1"/>
    </row>
    <row r="29" spans="1:17" ht="9.9499999999999993" customHeight="1" x14ac:dyDescent="0.2">
      <c r="A29" s="7" t="s">
        <v>6</v>
      </c>
      <c r="B29" s="22">
        <v>1</v>
      </c>
      <c r="C29" s="23">
        <v>52</v>
      </c>
      <c r="D29" s="23">
        <v>16534</v>
      </c>
      <c r="E29" s="22">
        <v>0</v>
      </c>
      <c r="F29" s="23">
        <v>0</v>
      </c>
      <c r="G29" s="23">
        <v>0</v>
      </c>
      <c r="H29" s="22">
        <v>97</v>
      </c>
      <c r="I29" s="23">
        <v>11186</v>
      </c>
      <c r="J29" s="23">
        <v>4463955</v>
      </c>
      <c r="K29" s="22">
        <v>97</v>
      </c>
      <c r="L29" s="23">
        <v>4480489</v>
      </c>
      <c r="M29" s="1"/>
      <c r="N29" s="1"/>
      <c r="O29" s="1"/>
      <c r="P29" s="1"/>
      <c r="Q29" s="1"/>
    </row>
    <row r="30" spans="1:17" ht="9.9499999999999993" customHeight="1" x14ac:dyDescent="0.2">
      <c r="A30" s="20" t="s">
        <v>40</v>
      </c>
      <c r="B30" s="24">
        <v>795</v>
      </c>
      <c r="C30" s="24">
        <v>22199</v>
      </c>
      <c r="D30" s="24">
        <v>6985321</v>
      </c>
      <c r="E30" s="24">
        <v>828</v>
      </c>
      <c r="F30" s="24">
        <v>30679</v>
      </c>
      <c r="G30" s="24">
        <v>12262983</v>
      </c>
      <c r="H30" s="24">
        <v>6344</v>
      </c>
      <c r="I30" s="24">
        <v>264046</v>
      </c>
      <c r="J30" s="24">
        <v>105366014</v>
      </c>
      <c r="K30" s="24">
        <v>6790</v>
      </c>
      <c r="L30" s="24">
        <v>124614318</v>
      </c>
      <c r="M30" s="1"/>
      <c r="N30" s="1"/>
      <c r="O30" s="1"/>
      <c r="P30" s="1"/>
      <c r="Q30" s="1"/>
    </row>
    <row r="31" spans="1:17" ht="9.9499999999999993" customHeight="1" x14ac:dyDescent="0.2">
      <c r="A31" s="21" t="s">
        <v>48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499999999999993" customHeight="1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499999999999993" customHeight="1" x14ac:dyDescent="0.2">
      <c r="A33" s="16" t="s">
        <v>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mergeCells count="5">
    <mergeCell ref="A1:L1"/>
    <mergeCell ref="B2:D2"/>
    <mergeCell ref="E2:G2"/>
    <mergeCell ref="H2:J2"/>
    <mergeCell ref="K2:L2"/>
  </mergeCells>
  <pageMargins left="0.78740157499999996" right="0.78740157499999996" top="0.984251969" bottom="0.984251969" header="0.5" footer="0.5"/>
  <pageSetup paperSize="9" orientation="portrait" horizontalDpi="4294967292" verticalDpi="4294967292" r:id="rId1"/>
  <headerFooter alignWithMargins="0">
    <oddFooter>&amp;L&amp;"Helvetica,Regular"&amp;12&amp;I000000	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zoomScale="120" zoomScaleNormal="120" workbookViewId="0">
      <selection activeCell="N5" sqref="N5"/>
    </sheetView>
  </sheetViews>
  <sheetFormatPr baseColWidth="10" defaultColWidth="8.59765625" defaultRowHeight="9.9499999999999993" customHeight="1" x14ac:dyDescent="0.2"/>
  <cols>
    <col min="1" max="1" width="3.19921875" style="2" customWidth="1"/>
    <col min="2" max="2" width="4.09765625" style="2" customWidth="1"/>
    <col min="3" max="3" width="4.19921875" style="2" customWidth="1"/>
    <col min="4" max="4" width="5.3984375" style="2" customWidth="1"/>
    <col min="5" max="6" width="4.19921875" style="2" customWidth="1"/>
    <col min="7" max="7" width="5.3984375" style="2" customWidth="1"/>
    <col min="8" max="9" width="4.19921875" style="2" customWidth="1"/>
    <col min="10" max="10" width="5.59765625" style="2" customWidth="1"/>
    <col min="11" max="11" width="4.19921875" style="2" customWidth="1"/>
    <col min="12" max="12" width="5.59765625" style="2" customWidth="1"/>
    <col min="13" max="16384" width="8.59765625" style="2"/>
  </cols>
  <sheetData>
    <row r="1" spans="1:17" ht="12.95" customHeight="1" x14ac:dyDescent="0.2">
      <c r="A1" s="54" t="s">
        <v>41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1"/>
      <c r="N1" s="1"/>
      <c r="O1" s="1"/>
      <c r="P1" s="1"/>
      <c r="Q1" s="1"/>
    </row>
    <row r="2" spans="1:17" ht="21" customHeight="1" x14ac:dyDescent="0.2">
      <c r="A2" s="10"/>
      <c r="B2" s="49" t="s">
        <v>42</v>
      </c>
      <c r="C2" s="50"/>
      <c r="D2" s="51"/>
      <c r="E2" s="49" t="s">
        <v>43</v>
      </c>
      <c r="F2" s="50"/>
      <c r="G2" s="51"/>
      <c r="H2" s="49" t="s">
        <v>44</v>
      </c>
      <c r="I2" s="50"/>
      <c r="J2" s="51"/>
      <c r="K2" s="52" t="s">
        <v>45</v>
      </c>
      <c r="L2" s="50"/>
      <c r="M2" s="1"/>
      <c r="N2" s="1"/>
      <c r="O2" s="3"/>
      <c r="P2" s="1"/>
      <c r="Q2" s="1"/>
    </row>
    <row r="3" spans="1:17" ht="21" customHeight="1" x14ac:dyDescent="0.2">
      <c r="A3" s="11"/>
      <c r="B3" s="18" t="s">
        <v>34</v>
      </c>
      <c r="C3" s="19" t="s">
        <v>35</v>
      </c>
      <c r="D3" s="19" t="s">
        <v>36</v>
      </c>
      <c r="E3" s="18" t="s">
        <v>34</v>
      </c>
      <c r="F3" s="19" t="s">
        <v>35</v>
      </c>
      <c r="G3" s="19" t="s">
        <v>36</v>
      </c>
      <c r="H3" s="18" t="s">
        <v>34</v>
      </c>
      <c r="I3" s="19" t="s">
        <v>35</v>
      </c>
      <c r="J3" s="19" t="s">
        <v>36</v>
      </c>
      <c r="K3" s="18" t="s">
        <v>34</v>
      </c>
      <c r="L3" s="19" t="s">
        <v>36</v>
      </c>
      <c r="M3" s="1"/>
      <c r="N3" s="1"/>
      <c r="O3" s="4"/>
      <c r="P3" s="4"/>
      <c r="Q3" s="4"/>
    </row>
    <row r="4" spans="1:17" ht="21" customHeight="1" x14ac:dyDescent="0.2">
      <c r="A4" s="12"/>
      <c r="B4" s="18" t="s">
        <v>37</v>
      </c>
      <c r="C4" s="19" t="s">
        <v>38</v>
      </c>
      <c r="D4" s="19" t="s">
        <v>29</v>
      </c>
      <c r="E4" s="18" t="s">
        <v>37</v>
      </c>
      <c r="F4" s="19" t="s">
        <v>39</v>
      </c>
      <c r="G4" s="19" t="s">
        <v>29</v>
      </c>
      <c r="H4" s="18" t="s">
        <v>37</v>
      </c>
      <c r="I4" s="19" t="s">
        <v>38</v>
      </c>
      <c r="J4" s="19" t="s">
        <v>29</v>
      </c>
      <c r="K4" s="18" t="s">
        <v>37</v>
      </c>
      <c r="L4" s="19" t="s">
        <v>29</v>
      </c>
      <c r="M4" s="1"/>
      <c r="N4" s="1"/>
      <c r="O4" s="1"/>
      <c r="P4" s="1"/>
      <c r="Q4" s="1"/>
    </row>
    <row r="5" spans="1:17" ht="9.9499999999999993" customHeight="1" x14ac:dyDescent="0.2">
      <c r="A5" s="7" t="s">
        <v>18</v>
      </c>
      <c r="B5" s="27">
        <v>0</v>
      </c>
      <c r="C5" s="28">
        <v>0</v>
      </c>
      <c r="D5" s="28">
        <v>0</v>
      </c>
      <c r="E5" s="27">
        <v>0</v>
      </c>
      <c r="F5" s="28">
        <v>0</v>
      </c>
      <c r="G5" s="28">
        <v>0</v>
      </c>
      <c r="H5" s="27">
        <v>7</v>
      </c>
      <c r="I5" s="28">
        <v>320</v>
      </c>
      <c r="J5" s="28" t="s">
        <v>46</v>
      </c>
      <c r="K5" s="27">
        <v>7</v>
      </c>
      <c r="L5" s="28" t="s">
        <v>46</v>
      </c>
      <c r="M5" s="1"/>
      <c r="N5" s="1"/>
      <c r="O5" s="1"/>
      <c r="P5" s="1"/>
      <c r="Q5" s="1"/>
    </row>
    <row r="6" spans="1:17" ht="9.9499999999999993" customHeight="1" x14ac:dyDescent="0.2">
      <c r="A6" s="13" t="s">
        <v>19</v>
      </c>
      <c r="B6" s="30">
        <v>159</v>
      </c>
      <c r="C6" s="31">
        <v>1851</v>
      </c>
      <c r="D6" s="31">
        <v>468781</v>
      </c>
      <c r="E6" s="30">
        <v>291</v>
      </c>
      <c r="F6" s="31">
        <v>9570</v>
      </c>
      <c r="G6" s="31">
        <v>3826125</v>
      </c>
      <c r="H6" s="30">
        <v>1414</v>
      </c>
      <c r="I6" s="31">
        <v>48968</v>
      </c>
      <c r="J6" s="31">
        <v>19572781</v>
      </c>
      <c r="K6" s="30">
        <v>1501</v>
      </c>
      <c r="L6" s="31">
        <v>23867687</v>
      </c>
      <c r="M6" s="1"/>
      <c r="N6" s="1"/>
      <c r="O6" s="1"/>
      <c r="P6" s="1"/>
      <c r="Q6" s="1"/>
    </row>
    <row r="7" spans="1:17" ht="9.9499999999999993" customHeight="1" x14ac:dyDescent="0.2">
      <c r="A7" s="7" t="s">
        <v>20</v>
      </c>
      <c r="B7" s="27">
        <v>25</v>
      </c>
      <c r="C7" s="28">
        <v>257</v>
      </c>
      <c r="D7" s="28">
        <v>78113</v>
      </c>
      <c r="E7" s="27">
        <v>0</v>
      </c>
      <c r="F7" s="28">
        <v>0</v>
      </c>
      <c r="G7" s="28">
        <v>0</v>
      </c>
      <c r="H7" s="27">
        <v>239</v>
      </c>
      <c r="I7" s="28">
        <v>6565</v>
      </c>
      <c r="J7" s="28">
        <v>2620200</v>
      </c>
      <c r="K7" s="27">
        <v>241</v>
      </c>
      <c r="L7" s="28">
        <v>2698313</v>
      </c>
      <c r="M7" s="1"/>
      <c r="N7" s="1"/>
      <c r="O7" s="1"/>
      <c r="P7" s="1"/>
      <c r="Q7" s="1"/>
    </row>
    <row r="8" spans="1:17" ht="9.9499999999999993" customHeight="1" x14ac:dyDescent="0.2">
      <c r="A8" s="13" t="s">
        <v>21</v>
      </c>
      <c r="B8" s="30">
        <v>42</v>
      </c>
      <c r="C8" s="31">
        <v>594</v>
      </c>
      <c r="D8" s="31">
        <v>173476</v>
      </c>
      <c r="E8" s="30">
        <v>84</v>
      </c>
      <c r="F8" s="31">
        <v>1874</v>
      </c>
      <c r="G8" s="31">
        <v>749504</v>
      </c>
      <c r="H8" s="30">
        <v>226</v>
      </c>
      <c r="I8" s="31">
        <v>5231</v>
      </c>
      <c r="J8" s="31">
        <v>2090122</v>
      </c>
      <c r="K8" s="30">
        <v>284</v>
      </c>
      <c r="L8" s="31">
        <v>3013102</v>
      </c>
      <c r="M8" s="1"/>
      <c r="N8" s="1"/>
      <c r="O8" s="1"/>
      <c r="P8" s="1"/>
      <c r="Q8" s="1"/>
    </row>
    <row r="9" spans="1:17" ht="9.9499999999999993" customHeight="1" x14ac:dyDescent="0.2">
      <c r="A9" s="7" t="s">
        <v>22</v>
      </c>
      <c r="B9" s="27">
        <v>44</v>
      </c>
      <c r="C9" s="28">
        <v>686</v>
      </c>
      <c r="D9" s="28">
        <v>219853</v>
      </c>
      <c r="E9" s="27">
        <v>94</v>
      </c>
      <c r="F9" s="28">
        <v>941</v>
      </c>
      <c r="G9" s="28">
        <v>373439</v>
      </c>
      <c r="H9" s="27">
        <v>397</v>
      </c>
      <c r="I9" s="28">
        <v>11349</v>
      </c>
      <c r="J9" s="28">
        <v>4519578</v>
      </c>
      <c r="K9" s="27">
        <v>424</v>
      </c>
      <c r="L9" s="28">
        <v>5112870</v>
      </c>
      <c r="M9" s="1"/>
      <c r="N9" s="1"/>
      <c r="O9" s="1"/>
      <c r="P9" s="1"/>
      <c r="Q9" s="1"/>
    </row>
    <row r="10" spans="1:17" ht="9.9499999999999993" customHeight="1" x14ac:dyDescent="0.2">
      <c r="A10" s="13" t="s">
        <v>23</v>
      </c>
      <c r="B10" s="30">
        <v>21</v>
      </c>
      <c r="C10" s="31">
        <v>188</v>
      </c>
      <c r="D10" s="31">
        <v>46126</v>
      </c>
      <c r="E10" s="30">
        <v>27</v>
      </c>
      <c r="F10" s="31">
        <v>312</v>
      </c>
      <c r="G10" s="31">
        <v>111669</v>
      </c>
      <c r="H10" s="30">
        <v>236</v>
      </c>
      <c r="I10" s="31">
        <v>8475</v>
      </c>
      <c r="J10" s="31">
        <v>3382143</v>
      </c>
      <c r="K10" s="30">
        <v>250</v>
      </c>
      <c r="L10" s="31">
        <v>3539938</v>
      </c>
      <c r="M10" s="1"/>
      <c r="N10" s="1"/>
      <c r="O10" s="1"/>
      <c r="P10" s="1"/>
      <c r="Q10" s="1"/>
    </row>
    <row r="11" spans="1:17" ht="9.9499999999999993" customHeight="1" x14ac:dyDescent="0.2">
      <c r="A11" s="7" t="s">
        <v>24</v>
      </c>
      <c r="B11" s="27">
        <v>5</v>
      </c>
      <c r="C11" s="28">
        <v>16</v>
      </c>
      <c r="D11" s="28">
        <v>4499</v>
      </c>
      <c r="E11" s="27">
        <v>3</v>
      </c>
      <c r="F11" s="28">
        <v>46</v>
      </c>
      <c r="G11" s="28">
        <v>18268</v>
      </c>
      <c r="H11" s="27">
        <v>125</v>
      </c>
      <c r="I11" s="28">
        <v>4342</v>
      </c>
      <c r="J11" s="28">
        <v>1736642</v>
      </c>
      <c r="K11" s="27">
        <v>126</v>
      </c>
      <c r="L11" s="28">
        <v>1759410</v>
      </c>
      <c r="M11" s="1"/>
      <c r="N11" s="1"/>
      <c r="O11" s="1"/>
      <c r="P11" s="1"/>
      <c r="Q11" s="1"/>
    </row>
    <row r="12" spans="1:17" ht="9.9499999999999993" customHeight="1" x14ac:dyDescent="0.2">
      <c r="A12" s="13" t="s">
        <v>25</v>
      </c>
      <c r="B12" s="30">
        <v>13</v>
      </c>
      <c r="C12" s="31">
        <v>445</v>
      </c>
      <c r="D12" s="31">
        <v>144276</v>
      </c>
      <c r="E12" s="30">
        <v>1</v>
      </c>
      <c r="F12" s="31">
        <v>17</v>
      </c>
      <c r="G12" s="31">
        <v>6800</v>
      </c>
      <c r="H12" s="30">
        <v>108</v>
      </c>
      <c r="I12" s="31">
        <v>6842</v>
      </c>
      <c r="J12" s="31">
        <v>2736637</v>
      </c>
      <c r="K12" s="30">
        <v>116</v>
      </c>
      <c r="L12" s="31">
        <v>2887713</v>
      </c>
      <c r="M12" s="1"/>
      <c r="N12" s="1"/>
      <c r="O12" s="1"/>
      <c r="P12" s="1"/>
      <c r="Q12" s="1"/>
    </row>
    <row r="13" spans="1:17" ht="9.9499999999999993" customHeight="1" x14ac:dyDescent="0.2">
      <c r="A13" s="7" t="s">
        <v>26</v>
      </c>
      <c r="B13" s="27">
        <v>1</v>
      </c>
      <c r="C13" s="28">
        <v>33</v>
      </c>
      <c r="D13" s="28">
        <v>13200</v>
      </c>
      <c r="E13" s="27">
        <v>2</v>
      </c>
      <c r="F13" s="28">
        <v>4</v>
      </c>
      <c r="G13" s="28">
        <v>1600</v>
      </c>
      <c r="H13" s="27">
        <v>11</v>
      </c>
      <c r="I13" s="28">
        <v>176</v>
      </c>
      <c r="J13" s="28">
        <v>70505</v>
      </c>
      <c r="K13" s="27">
        <v>12</v>
      </c>
      <c r="L13" s="28">
        <v>85305</v>
      </c>
      <c r="M13" s="1"/>
      <c r="N13" s="1"/>
      <c r="O13" s="1"/>
      <c r="P13" s="1"/>
      <c r="Q13" s="1"/>
    </row>
    <row r="14" spans="1:17" ht="9.9499999999999993" customHeight="1" x14ac:dyDescent="0.2">
      <c r="A14" s="13" t="s">
        <v>27</v>
      </c>
      <c r="B14" s="30">
        <v>36</v>
      </c>
      <c r="C14" s="31">
        <v>579</v>
      </c>
      <c r="D14" s="31">
        <v>213017</v>
      </c>
      <c r="E14" s="30">
        <v>11</v>
      </c>
      <c r="F14" s="31">
        <v>185</v>
      </c>
      <c r="G14" s="31">
        <v>72604</v>
      </c>
      <c r="H14" s="30">
        <v>546</v>
      </c>
      <c r="I14" s="31">
        <v>22923</v>
      </c>
      <c r="J14" s="31">
        <v>9126998</v>
      </c>
      <c r="K14" s="30">
        <v>565</v>
      </c>
      <c r="L14" s="31">
        <v>9412619</v>
      </c>
      <c r="M14" s="1"/>
      <c r="N14" s="1"/>
      <c r="O14" s="1"/>
      <c r="P14" s="1"/>
      <c r="Q14" s="1"/>
    </row>
    <row r="15" spans="1:17" ht="9.9499999999999993" customHeight="1" x14ac:dyDescent="0.2">
      <c r="A15" s="7" t="s">
        <v>28</v>
      </c>
      <c r="B15" s="27">
        <v>1</v>
      </c>
      <c r="C15" s="28">
        <v>3</v>
      </c>
      <c r="D15" s="28">
        <v>360</v>
      </c>
      <c r="E15" s="27">
        <v>0</v>
      </c>
      <c r="F15" s="28">
        <v>0</v>
      </c>
      <c r="G15" s="28">
        <v>0</v>
      </c>
      <c r="H15" s="27">
        <v>61</v>
      </c>
      <c r="I15" s="28">
        <v>2722</v>
      </c>
      <c r="J15" s="28">
        <v>1078718</v>
      </c>
      <c r="K15" s="27">
        <v>61</v>
      </c>
      <c r="L15" s="28">
        <v>1079078</v>
      </c>
      <c r="M15" s="1"/>
      <c r="N15" s="1"/>
      <c r="O15" s="1"/>
      <c r="P15" s="1"/>
      <c r="Q15" s="1"/>
    </row>
    <row r="16" spans="1:17" ht="9.9499999999999993" customHeight="1" x14ac:dyDescent="0.2">
      <c r="A16" s="13" t="s">
        <v>7</v>
      </c>
      <c r="B16" s="30">
        <v>0</v>
      </c>
      <c r="C16" s="31">
        <v>0</v>
      </c>
      <c r="D16" s="31">
        <v>0</v>
      </c>
      <c r="E16" s="30">
        <v>0</v>
      </c>
      <c r="F16" s="31">
        <v>0</v>
      </c>
      <c r="G16" s="31">
        <v>0</v>
      </c>
      <c r="H16" s="30">
        <v>9</v>
      </c>
      <c r="I16" s="31">
        <v>366</v>
      </c>
      <c r="J16" s="31">
        <v>146404</v>
      </c>
      <c r="K16" s="30">
        <v>9</v>
      </c>
      <c r="L16" s="31">
        <v>146404</v>
      </c>
      <c r="M16" s="1"/>
      <c r="N16" s="1"/>
      <c r="O16" s="1"/>
      <c r="P16" s="1"/>
      <c r="Q16" s="1"/>
    </row>
    <row r="17" spans="1:17" ht="9.9499999999999993" customHeight="1" x14ac:dyDescent="0.2">
      <c r="A17" s="7" t="s">
        <v>8</v>
      </c>
      <c r="B17" s="27">
        <v>0</v>
      </c>
      <c r="C17" s="28">
        <v>0</v>
      </c>
      <c r="D17" s="28">
        <v>0</v>
      </c>
      <c r="E17" s="27">
        <v>0</v>
      </c>
      <c r="F17" s="28">
        <v>0</v>
      </c>
      <c r="G17" s="28">
        <v>0</v>
      </c>
      <c r="H17" s="27">
        <v>1</v>
      </c>
      <c r="I17" s="28">
        <v>116</v>
      </c>
      <c r="J17" s="28">
        <v>46204</v>
      </c>
      <c r="K17" s="27">
        <v>1</v>
      </c>
      <c r="L17" s="28">
        <v>46204</v>
      </c>
      <c r="M17" s="1"/>
      <c r="N17" s="1"/>
      <c r="O17" s="1"/>
      <c r="P17" s="1"/>
      <c r="Q17" s="1"/>
    </row>
    <row r="18" spans="1:17" ht="9.9499999999999993" customHeight="1" x14ac:dyDescent="0.2">
      <c r="A18" s="13" t="s">
        <v>9</v>
      </c>
      <c r="B18" s="30">
        <v>1</v>
      </c>
      <c r="C18" s="31">
        <v>6</v>
      </c>
      <c r="D18" s="31">
        <v>2570</v>
      </c>
      <c r="E18" s="30">
        <v>19</v>
      </c>
      <c r="F18" s="31">
        <v>272</v>
      </c>
      <c r="G18" s="31">
        <v>108892</v>
      </c>
      <c r="H18" s="30">
        <v>108</v>
      </c>
      <c r="I18" s="31">
        <v>2478</v>
      </c>
      <c r="J18" s="31">
        <v>991143</v>
      </c>
      <c r="K18" s="30">
        <v>110</v>
      </c>
      <c r="L18" s="31">
        <v>1102605</v>
      </c>
      <c r="M18" s="1"/>
      <c r="N18" s="1"/>
      <c r="O18" s="1"/>
      <c r="P18" s="1"/>
      <c r="Q18" s="1"/>
    </row>
    <row r="19" spans="1:17" ht="9.9499999999999993" customHeight="1" x14ac:dyDescent="0.2">
      <c r="A19" s="7" t="s">
        <v>10</v>
      </c>
      <c r="B19" s="27">
        <v>6</v>
      </c>
      <c r="C19" s="28">
        <v>50</v>
      </c>
      <c r="D19" s="28">
        <v>10176</v>
      </c>
      <c r="E19" s="27">
        <v>58</v>
      </c>
      <c r="F19" s="28">
        <v>911</v>
      </c>
      <c r="G19" s="28">
        <v>364216</v>
      </c>
      <c r="H19" s="27">
        <v>133</v>
      </c>
      <c r="I19" s="28">
        <v>2177</v>
      </c>
      <c r="J19" s="28">
        <v>868725</v>
      </c>
      <c r="K19" s="27">
        <v>139</v>
      </c>
      <c r="L19" s="28">
        <v>1243116</v>
      </c>
      <c r="M19" s="1"/>
      <c r="N19" s="1"/>
      <c r="O19" s="1"/>
      <c r="P19" s="1"/>
      <c r="Q19" s="1"/>
    </row>
    <row r="20" spans="1:17" ht="9.9499999999999993" customHeight="1" x14ac:dyDescent="0.2">
      <c r="A20" s="13" t="s">
        <v>11</v>
      </c>
      <c r="B20" s="30">
        <v>11</v>
      </c>
      <c r="C20" s="31">
        <v>461</v>
      </c>
      <c r="D20" s="31">
        <v>156207</v>
      </c>
      <c r="E20" s="30">
        <v>58</v>
      </c>
      <c r="F20" s="31">
        <v>3158</v>
      </c>
      <c r="G20" s="31">
        <v>1226343</v>
      </c>
      <c r="H20" s="30">
        <v>349</v>
      </c>
      <c r="I20" s="31">
        <v>17791</v>
      </c>
      <c r="J20" s="31">
        <v>7114667</v>
      </c>
      <c r="K20" s="30">
        <v>353</v>
      </c>
      <c r="L20" s="31">
        <v>8497217</v>
      </c>
      <c r="M20" s="1"/>
      <c r="N20" s="1"/>
      <c r="O20" s="1"/>
      <c r="P20" s="1"/>
      <c r="Q20" s="1"/>
    </row>
    <row r="21" spans="1:17" ht="9.9499999999999993" customHeight="1" x14ac:dyDescent="0.2">
      <c r="A21" s="7" t="s">
        <v>12</v>
      </c>
      <c r="B21" s="27">
        <v>164</v>
      </c>
      <c r="C21" s="28">
        <v>7471</v>
      </c>
      <c r="D21" s="28">
        <v>2622952</v>
      </c>
      <c r="E21" s="27">
        <v>170</v>
      </c>
      <c r="F21" s="28">
        <v>9866</v>
      </c>
      <c r="G21" s="28">
        <v>3946520</v>
      </c>
      <c r="H21" s="27">
        <v>791</v>
      </c>
      <c r="I21" s="28">
        <v>40062</v>
      </c>
      <c r="J21" s="28">
        <v>15997331</v>
      </c>
      <c r="K21" s="27">
        <v>893</v>
      </c>
      <c r="L21" s="28">
        <v>22566803</v>
      </c>
      <c r="M21" s="1"/>
      <c r="N21" s="1"/>
      <c r="O21" s="1"/>
      <c r="P21" s="1"/>
      <c r="Q21" s="1"/>
    </row>
    <row r="22" spans="1:17" ht="9.9499999999999993" customHeight="1" x14ac:dyDescent="0.2">
      <c r="A22" s="13" t="s">
        <v>13</v>
      </c>
      <c r="B22" s="30">
        <v>0</v>
      </c>
      <c r="C22" s="31">
        <v>0</v>
      </c>
      <c r="D22" s="31">
        <v>0</v>
      </c>
      <c r="E22" s="30">
        <v>0</v>
      </c>
      <c r="F22" s="31">
        <v>0</v>
      </c>
      <c r="G22" s="31">
        <v>0</v>
      </c>
      <c r="H22" s="30">
        <v>3</v>
      </c>
      <c r="I22" s="31">
        <v>209</v>
      </c>
      <c r="J22" s="31">
        <v>83695</v>
      </c>
      <c r="K22" s="30">
        <v>3</v>
      </c>
      <c r="L22" s="31">
        <v>83695</v>
      </c>
      <c r="M22" s="1"/>
      <c r="N22" s="1"/>
      <c r="O22" s="1"/>
      <c r="P22" s="1"/>
      <c r="Q22" s="1"/>
    </row>
    <row r="23" spans="1:17" ht="9.9499999999999993" customHeight="1" x14ac:dyDescent="0.2">
      <c r="A23" s="7" t="s">
        <v>14</v>
      </c>
      <c r="B23" s="27">
        <v>0</v>
      </c>
      <c r="C23" s="28">
        <v>0</v>
      </c>
      <c r="D23" s="28">
        <v>0</v>
      </c>
      <c r="E23" s="27">
        <v>0</v>
      </c>
      <c r="F23" s="28">
        <v>0</v>
      </c>
      <c r="G23" s="28">
        <v>0</v>
      </c>
      <c r="H23" s="27">
        <v>0</v>
      </c>
      <c r="I23" s="28">
        <v>0</v>
      </c>
      <c r="J23" s="28">
        <v>0</v>
      </c>
      <c r="K23" s="27">
        <v>0</v>
      </c>
      <c r="L23" s="28">
        <v>0</v>
      </c>
      <c r="M23" s="1"/>
      <c r="N23" s="1"/>
      <c r="O23" s="1"/>
      <c r="P23" s="1"/>
      <c r="Q23" s="1"/>
    </row>
    <row r="24" spans="1:17" ht="9.9499999999999993" customHeight="1" x14ac:dyDescent="0.2">
      <c r="A24" s="13" t="s">
        <v>15</v>
      </c>
      <c r="B24" s="30">
        <v>74</v>
      </c>
      <c r="C24" s="31">
        <v>2113</v>
      </c>
      <c r="D24" s="31">
        <v>556128</v>
      </c>
      <c r="E24" s="30">
        <v>36</v>
      </c>
      <c r="F24" s="31">
        <v>2859</v>
      </c>
      <c r="G24" s="31">
        <v>1134030</v>
      </c>
      <c r="H24" s="30">
        <v>192</v>
      </c>
      <c r="I24" s="31">
        <v>6156</v>
      </c>
      <c r="J24" s="31">
        <v>2448926</v>
      </c>
      <c r="K24" s="30">
        <v>239</v>
      </c>
      <c r="L24" s="31">
        <v>4139084</v>
      </c>
      <c r="M24" s="1"/>
      <c r="N24" s="1"/>
      <c r="O24" s="1"/>
      <c r="P24" s="1"/>
      <c r="Q24" s="1"/>
    </row>
    <row r="25" spans="1:17" ht="9.9499999999999993" customHeight="1" x14ac:dyDescent="0.2">
      <c r="A25" s="7" t="s">
        <v>16</v>
      </c>
      <c r="B25" s="27">
        <v>29</v>
      </c>
      <c r="C25" s="28">
        <v>1086</v>
      </c>
      <c r="D25" s="28">
        <v>418407</v>
      </c>
      <c r="E25" s="27">
        <v>0</v>
      </c>
      <c r="F25" s="28">
        <v>0</v>
      </c>
      <c r="G25" s="28">
        <v>0</v>
      </c>
      <c r="H25" s="27">
        <v>621</v>
      </c>
      <c r="I25" s="28">
        <v>33143</v>
      </c>
      <c r="J25" s="28">
        <v>13131562</v>
      </c>
      <c r="K25" s="27">
        <v>638</v>
      </c>
      <c r="L25" s="28">
        <v>13549969</v>
      </c>
      <c r="M25" s="1"/>
      <c r="N25" s="1"/>
      <c r="O25" s="1"/>
      <c r="P25" s="1"/>
      <c r="Q25" s="1"/>
    </row>
    <row r="26" spans="1:17" ht="9.9499999999999993" customHeight="1" x14ac:dyDescent="0.2">
      <c r="A26" s="13" t="s">
        <v>17</v>
      </c>
      <c r="B26" s="30">
        <v>140</v>
      </c>
      <c r="C26" s="31">
        <v>4968</v>
      </c>
      <c r="D26" s="31">
        <v>1337271</v>
      </c>
      <c r="E26" s="30">
        <v>46</v>
      </c>
      <c r="F26" s="31">
        <v>2263</v>
      </c>
      <c r="G26" s="31">
        <v>904124</v>
      </c>
      <c r="H26" s="30">
        <v>445</v>
      </c>
      <c r="I26" s="31">
        <v>20723</v>
      </c>
      <c r="J26" s="31">
        <v>8250332</v>
      </c>
      <c r="K26" s="30">
        <v>519</v>
      </c>
      <c r="L26" s="31">
        <v>10491727</v>
      </c>
      <c r="M26" s="1"/>
      <c r="N26" s="1"/>
      <c r="O26" s="1"/>
      <c r="P26" s="1"/>
      <c r="Q26" s="1"/>
    </row>
    <row r="27" spans="1:17" ht="9.9499999999999993" customHeight="1" x14ac:dyDescent="0.2">
      <c r="A27" s="7" t="s">
        <v>4</v>
      </c>
      <c r="B27" s="27">
        <v>1</v>
      </c>
      <c r="C27" s="28">
        <v>14</v>
      </c>
      <c r="D27" s="28">
        <v>4374</v>
      </c>
      <c r="E27" s="27">
        <v>0</v>
      </c>
      <c r="F27" s="28">
        <v>0</v>
      </c>
      <c r="G27" s="28">
        <v>0</v>
      </c>
      <c r="H27" s="27">
        <v>154</v>
      </c>
      <c r="I27" s="28">
        <v>5583</v>
      </c>
      <c r="J27" s="28">
        <v>2221325</v>
      </c>
      <c r="K27" s="27">
        <v>154</v>
      </c>
      <c r="L27" s="28">
        <v>2225700</v>
      </c>
      <c r="M27" s="1"/>
      <c r="N27" s="1"/>
      <c r="O27" s="1"/>
      <c r="P27" s="1"/>
      <c r="Q27" s="1"/>
    </row>
    <row r="28" spans="1:17" ht="9.9499999999999993" customHeight="1" x14ac:dyDescent="0.2">
      <c r="A28" s="13" t="s">
        <v>5</v>
      </c>
      <c r="B28" s="30">
        <v>0</v>
      </c>
      <c r="C28" s="31">
        <v>0</v>
      </c>
      <c r="D28" s="31">
        <v>0</v>
      </c>
      <c r="E28" s="30">
        <v>0</v>
      </c>
      <c r="F28" s="31">
        <v>0</v>
      </c>
      <c r="G28" s="31">
        <v>0</v>
      </c>
      <c r="H28" s="30">
        <v>0</v>
      </c>
      <c r="I28" s="31">
        <v>0</v>
      </c>
      <c r="J28" s="31">
        <v>0</v>
      </c>
      <c r="K28" s="30">
        <v>0</v>
      </c>
      <c r="L28" s="31">
        <v>0</v>
      </c>
      <c r="M28" s="1"/>
      <c r="N28" s="1"/>
      <c r="O28" s="1"/>
      <c r="P28" s="1"/>
      <c r="Q28" s="1"/>
    </row>
    <row r="29" spans="1:17" ht="9.9499999999999993" customHeight="1" x14ac:dyDescent="0.2">
      <c r="A29" s="7" t="s">
        <v>6</v>
      </c>
      <c r="B29" s="27">
        <v>1</v>
      </c>
      <c r="C29" s="28">
        <v>52</v>
      </c>
      <c r="D29" s="28">
        <v>16534</v>
      </c>
      <c r="E29" s="27">
        <v>0</v>
      </c>
      <c r="F29" s="28">
        <v>0</v>
      </c>
      <c r="G29" s="28">
        <v>0</v>
      </c>
      <c r="H29" s="27">
        <v>100</v>
      </c>
      <c r="I29" s="28">
        <v>11540</v>
      </c>
      <c r="J29" s="28">
        <v>4616101</v>
      </c>
      <c r="K29" s="27">
        <v>100</v>
      </c>
      <c r="L29" s="28">
        <v>4632635</v>
      </c>
      <c r="M29" s="1"/>
      <c r="N29" s="1"/>
      <c r="O29" s="1"/>
      <c r="P29" s="1"/>
      <c r="Q29" s="1"/>
    </row>
    <row r="30" spans="1:17" ht="9.9499999999999993" customHeight="1" x14ac:dyDescent="0.2">
      <c r="A30" s="20" t="s">
        <v>47</v>
      </c>
      <c r="B30" s="29">
        <v>774</v>
      </c>
      <c r="C30" s="29">
        <v>20874</v>
      </c>
      <c r="D30" s="29">
        <v>6486321</v>
      </c>
      <c r="E30" s="29">
        <v>900</v>
      </c>
      <c r="F30" s="29">
        <v>32277</v>
      </c>
      <c r="G30" s="29">
        <v>12844134</v>
      </c>
      <c r="H30" s="29">
        <v>6276</v>
      </c>
      <c r="I30" s="29">
        <v>258255</v>
      </c>
      <c r="J30" s="29">
        <v>102978670</v>
      </c>
      <c r="K30" s="29">
        <v>6745</v>
      </c>
      <c r="L30" s="29">
        <v>122309124</v>
      </c>
      <c r="M30" s="1"/>
      <c r="N30" s="1"/>
      <c r="O30" s="1"/>
      <c r="P30" s="1"/>
      <c r="Q30" s="1"/>
    </row>
    <row r="31" spans="1:17" ht="9.9499999999999993" customHeight="1" x14ac:dyDescent="0.2">
      <c r="A31" s="21" t="s">
        <v>48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499999999999993" customHeight="1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499999999999993" customHeight="1" x14ac:dyDescent="0.2">
      <c r="A33" s="16" t="s">
        <v>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mergeCells count="5">
    <mergeCell ref="A1:L1"/>
    <mergeCell ref="B2:D2"/>
    <mergeCell ref="E2:G2"/>
    <mergeCell ref="H2:J2"/>
    <mergeCell ref="K2:L2"/>
  </mergeCells>
  <pageMargins left="0.78740157499999996" right="0.78740157499999996" top="0.984251969" bottom="0.984251969" header="0.5" footer="0.5"/>
  <pageSetup paperSize="9" orientation="portrait" horizontalDpi="4294967292" verticalDpi="4294967292" r:id="rId1"/>
  <headerFooter alignWithMargins="0">
    <oddFooter>&amp;L&amp;"Helvetica,Regular"&amp;12&amp;I000000	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="120" zoomScaleNormal="120" workbookViewId="0">
      <selection activeCell="C6" sqref="C6"/>
    </sheetView>
  </sheetViews>
  <sheetFormatPr baseColWidth="10" defaultColWidth="8.59765625" defaultRowHeight="9.9499999999999993" customHeight="1" x14ac:dyDescent="0.2"/>
  <cols>
    <col min="1" max="1" width="3.296875" style="2" customWidth="1"/>
    <col min="2" max="2" width="4.09765625" style="2" customWidth="1"/>
    <col min="3" max="3" width="4.19921875" style="2" customWidth="1"/>
    <col min="4" max="4" width="5.3984375" style="2" customWidth="1"/>
    <col min="5" max="6" width="4.19921875" style="2" customWidth="1"/>
    <col min="7" max="7" width="5.8984375" style="2" customWidth="1"/>
    <col min="8" max="8" width="4.19921875" style="2" customWidth="1"/>
    <col min="9" max="9" width="4.59765625" style="2" customWidth="1"/>
    <col min="10" max="10" width="6.3984375" style="2" customWidth="1"/>
    <col min="11" max="11" width="4.19921875" style="2" customWidth="1"/>
    <col min="12" max="12" width="6.19921875" style="2" customWidth="1"/>
    <col min="13" max="16384" width="8.59765625" style="2"/>
  </cols>
  <sheetData>
    <row r="1" spans="1:17" ht="12.95" customHeight="1" x14ac:dyDescent="0.2">
      <c r="A1" s="54" t="s">
        <v>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1"/>
      <c r="N1" s="1"/>
      <c r="O1" s="1"/>
      <c r="P1" s="1"/>
      <c r="Q1" s="1"/>
    </row>
    <row r="2" spans="1:17" ht="21" customHeight="1" x14ac:dyDescent="0.2">
      <c r="A2" s="10"/>
      <c r="B2" s="49" t="s">
        <v>30</v>
      </c>
      <c r="C2" s="50"/>
      <c r="D2" s="51"/>
      <c r="E2" s="49" t="s">
        <v>31</v>
      </c>
      <c r="F2" s="50"/>
      <c r="G2" s="51"/>
      <c r="H2" s="49" t="s">
        <v>32</v>
      </c>
      <c r="I2" s="50"/>
      <c r="J2" s="51"/>
      <c r="K2" s="49" t="s">
        <v>33</v>
      </c>
      <c r="L2" s="50"/>
      <c r="M2" s="1"/>
      <c r="N2" s="1"/>
      <c r="O2" s="3"/>
      <c r="P2" s="1"/>
      <c r="Q2" s="1"/>
    </row>
    <row r="3" spans="1:17" ht="21" customHeight="1" x14ac:dyDescent="0.2">
      <c r="A3" s="11"/>
      <c r="B3" s="18" t="s">
        <v>34</v>
      </c>
      <c r="C3" s="19" t="s">
        <v>35</v>
      </c>
      <c r="D3" s="19" t="s">
        <v>36</v>
      </c>
      <c r="E3" s="18" t="s">
        <v>34</v>
      </c>
      <c r="F3" s="19" t="s">
        <v>35</v>
      </c>
      <c r="G3" s="19" t="s">
        <v>36</v>
      </c>
      <c r="H3" s="18" t="s">
        <v>34</v>
      </c>
      <c r="I3" s="19" t="s">
        <v>35</v>
      </c>
      <c r="J3" s="19" t="s">
        <v>36</v>
      </c>
      <c r="K3" s="18" t="s">
        <v>34</v>
      </c>
      <c r="L3" s="19" t="s">
        <v>36</v>
      </c>
      <c r="M3" s="1"/>
      <c r="N3" s="1"/>
      <c r="O3" s="4"/>
      <c r="P3" s="4"/>
      <c r="Q3" s="4"/>
    </row>
    <row r="4" spans="1:17" ht="21" customHeight="1" x14ac:dyDescent="0.2">
      <c r="A4" s="12"/>
      <c r="B4" s="18" t="s">
        <v>37</v>
      </c>
      <c r="C4" s="19" t="s">
        <v>38</v>
      </c>
      <c r="D4" s="19" t="s">
        <v>29</v>
      </c>
      <c r="E4" s="18" t="s">
        <v>37</v>
      </c>
      <c r="F4" s="19" t="s">
        <v>39</v>
      </c>
      <c r="G4" s="19" t="s">
        <v>29</v>
      </c>
      <c r="H4" s="18" t="s">
        <v>37</v>
      </c>
      <c r="I4" s="19" t="s">
        <v>38</v>
      </c>
      <c r="J4" s="19" t="s">
        <v>29</v>
      </c>
      <c r="K4" s="18" t="s">
        <v>37</v>
      </c>
      <c r="L4" s="19" t="s">
        <v>29</v>
      </c>
      <c r="M4" s="1"/>
      <c r="N4" s="1"/>
      <c r="O4" s="1"/>
      <c r="P4" s="1"/>
      <c r="Q4" s="1"/>
    </row>
    <row r="5" spans="1:17" ht="9.9499999999999993" customHeight="1" x14ac:dyDescent="0.2">
      <c r="A5" s="7" t="s">
        <v>18</v>
      </c>
      <c r="B5" s="5">
        <v>0</v>
      </c>
      <c r="C5" s="6">
        <v>0</v>
      </c>
      <c r="D5" s="6">
        <v>0</v>
      </c>
      <c r="E5" s="5">
        <v>0</v>
      </c>
      <c r="F5" s="6">
        <v>0</v>
      </c>
      <c r="G5" s="6">
        <v>0</v>
      </c>
      <c r="H5" s="5">
        <v>7</v>
      </c>
      <c r="I5" s="6">
        <v>324.63</v>
      </c>
      <c r="J5" s="6">
        <v>129852</v>
      </c>
      <c r="K5" s="5">
        <v>7</v>
      </c>
      <c r="L5" s="6">
        <v>129852</v>
      </c>
      <c r="M5" s="1"/>
      <c r="N5" s="1"/>
      <c r="O5" s="1"/>
      <c r="P5" s="1"/>
      <c r="Q5" s="1"/>
    </row>
    <row r="6" spans="1:17" ht="9.9499999999999993" customHeight="1" x14ac:dyDescent="0.2">
      <c r="A6" s="13" t="s">
        <v>19</v>
      </c>
      <c r="B6" s="14">
        <v>158</v>
      </c>
      <c r="C6" s="15">
        <v>1865.8308999999999</v>
      </c>
      <c r="D6" s="15">
        <v>454538.7</v>
      </c>
      <c r="E6" s="14">
        <v>286</v>
      </c>
      <c r="F6" s="15">
        <v>9260.1299999999992</v>
      </c>
      <c r="G6" s="15">
        <v>3702656.9</v>
      </c>
      <c r="H6" s="14">
        <v>1413</v>
      </c>
      <c r="I6" s="15">
        <v>48828.023200000003</v>
      </c>
      <c r="J6" s="15">
        <v>19512190.300000001</v>
      </c>
      <c r="K6" s="14">
        <v>1503</v>
      </c>
      <c r="L6" s="15">
        <v>23669385.82</v>
      </c>
      <c r="M6" s="1"/>
      <c r="N6" s="1"/>
      <c r="O6" s="1"/>
      <c r="P6" s="1"/>
      <c r="Q6" s="1"/>
    </row>
    <row r="7" spans="1:17" ht="9.9499999999999993" customHeight="1" x14ac:dyDescent="0.2">
      <c r="A7" s="7" t="s">
        <v>20</v>
      </c>
      <c r="B7" s="5">
        <v>27</v>
      </c>
      <c r="C7" s="6">
        <v>273.97969999999998</v>
      </c>
      <c r="D7" s="6">
        <v>80125.55</v>
      </c>
      <c r="E7" s="5">
        <v>0</v>
      </c>
      <c r="F7" s="6">
        <v>0</v>
      </c>
      <c r="G7" s="6">
        <v>0</v>
      </c>
      <c r="H7" s="5">
        <v>241</v>
      </c>
      <c r="I7" s="6">
        <v>6467.7294000000002</v>
      </c>
      <c r="J7" s="6">
        <v>2579321.75</v>
      </c>
      <c r="K7" s="5">
        <v>246</v>
      </c>
      <c r="L7" s="6">
        <v>2659447.2999999998</v>
      </c>
      <c r="M7" s="1"/>
      <c r="N7" s="1"/>
      <c r="O7" s="1"/>
      <c r="P7" s="1"/>
      <c r="Q7" s="1"/>
    </row>
    <row r="8" spans="1:17" ht="9.9499999999999993" customHeight="1" x14ac:dyDescent="0.2">
      <c r="A8" s="13" t="s">
        <v>21</v>
      </c>
      <c r="B8" s="14">
        <v>64</v>
      </c>
      <c r="C8" s="15">
        <v>1492.48</v>
      </c>
      <c r="D8" s="15">
        <v>431237.92</v>
      </c>
      <c r="E8" s="14">
        <v>112</v>
      </c>
      <c r="F8" s="15">
        <v>2399.5500000000002</v>
      </c>
      <c r="G8" s="15">
        <v>959668.8</v>
      </c>
      <c r="H8" s="14">
        <v>234</v>
      </c>
      <c r="I8" s="15">
        <v>4728.38</v>
      </c>
      <c r="J8" s="15">
        <v>1884815.64</v>
      </c>
      <c r="K8" s="14">
        <v>315</v>
      </c>
      <c r="L8" s="15">
        <v>3275722.45</v>
      </c>
      <c r="M8" s="1"/>
      <c r="N8" s="1"/>
      <c r="O8" s="1"/>
      <c r="P8" s="1"/>
      <c r="Q8" s="1"/>
    </row>
    <row r="9" spans="1:17" ht="9.9499999999999993" customHeight="1" x14ac:dyDescent="0.2">
      <c r="A9" s="7" t="s">
        <v>22</v>
      </c>
      <c r="B9" s="5">
        <v>45</v>
      </c>
      <c r="C9" s="6">
        <v>671.59</v>
      </c>
      <c r="D9" s="6">
        <v>205198.04</v>
      </c>
      <c r="E9" s="5">
        <v>146</v>
      </c>
      <c r="F9" s="6">
        <v>1586.42</v>
      </c>
      <c r="G9" s="6">
        <v>626665.07999999996</v>
      </c>
      <c r="H9" s="5">
        <v>410</v>
      </c>
      <c r="I9" s="6">
        <v>10559.93</v>
      </c>
      <c r="J9" s="6">
        <v>4218854.3600000003</v>
      </c>
      <c r="K9" s="5">
        <v>432</v>
      </c>
      <c r="L9" s="6">
        <v>5050717.55</v>
      </c>
      <c r="M9" s="1"/>
      <c r="N9" s="1"/>
      <c r="O9" s="1"/>
      <c r="P9" s="1"/>
      <c r="Q9" s="1"/>
    </row>
    <row r="10" spans="1:17" ht="9.9499999999999993" customHeight="1" x14ac:dyDescent="0.2">
      <c r="A10" s="13" t="s">
        <v>23</v>
      </c>
      <c r="B10" s="14">
        <v>21</v>
      </c>
      <c r="C10" s="15">
        <v>180.02</v>
      </c>
      <c r="D10" s="15">
        <v>44514.59</v>
      </c>
      <c r="E10" s="14">
        <v>37</v>
      </c>
      <c r="F10" s="15">
        <v>486.8</v>
      </c>
      <c r="G10" s="15">
        <v>178704</v>
      </c>
      <c r="H10" s="14">
        <v>237</v>
      </c>
      <c r="I10" s="15">
        <v>8563.0300000000007</v>
      </c>
      <c r="J10" s="15">
        <v>3425215.72</v>
      </c>
      <c r="K10" s="14">
        <v>251</v>
      </c>
      <c r="L10" s="15">
        <v>3648434.25</v>
      </c>
      <c r="M10" s="1"/>
      <c r="N10" s="1"/>
      <c r="O10" s="1"/>
      <c r="P10" s="1"/>
      <c r="Q10" s="1"/>
    </row>
    <row r="11" spans="1:17" ht="9.9499999999999993" customHeight="1" x14ac:dyDescent="0.2">
      <c r="A11" s="7" t="s">
        <v>24</v>
      </c>
      <c r="B11" s="5">
        <v>14</v>
      </c>
      <c r="C11" s="6">
        <v>176.4</v>
      </c>
      <c r="D11" s="6">
        <v>53596.88</v>
      </c>
      <c r="E11" s="5">
        <v>3</v>
      </c>
      <c r="F11" s="6">
        <v>41</v>
      </c>
      <c r="G11" s="6">
        <v>16400</v>
      </c>
      <c r="H11" s="5">
        <v>125</v>
      </c>
      <c r="I11" s="6">
        <v>4236.24</v>
      </c>
      <c r="J11" s="6">
        <v>1692361.08</v>
      </c>
      <c r="K11" s="5">
        <v>131</v>
      </c>
      <c r="L11" s="6">
        <v>1762357.95</v>
      </c>
      <c r="M11" s="1"/>
      <c r="N11" s="1"/>
      <c r="O11" s="1"/>
      <c r="P11" s="1"/>
      <c r="Q11" s="1"/>
    </row>
    <row r="12" spans="1:17" ht="9.9499999999999993" customHeight="1" x14ac:dyDescent="0.2">
      <c r="A12" s="13" t="s">
        <v>25</v>
      </c>
      <c r="B12" s="14">
        <v>13</v>
      </c>
      <c r="C12" s="15">
        <v>456.64</v>
      </c>
      <c r="D12" s="15">
        <v>147804.06</v>
      </c>
      <c r="E12" s="14">
        <v>2</v>
      </c>
      <c r="F12" s="15">
        <v>33</v>
      </c>
      <c r="G12" s="15">
        <v>13200</v>
      </c>
      <c r="H12" s="14">
        <v>109</v>
      </c>
      <c r="I12" s="15">
        <v>6835.53</v>
      </c>
      <c r="J12" s="15">
        <v>2734211.36</v>
      </c>
      <c r="K12" s="14">
        <v>116</v>
      </c>
      <c r="L12" s="15">
        <v>2895215.45</v>
      </c>
      <c r="M12" s="1"/>
      <c r="N12" s="1"/>
      <c r="O12" s="1"/>
      <c r="P12" s="1"/>
      <c r="Q12" s="1"/>
    </row>
    <row r="13" spans="1:17" ht="9.9499999999999993" customHeight="1" x14ac:dyDescent="0.2">
      <c r="A13" s="7" t="s">
        <v>26</v>
      </c>
      <c r="B13" s="5">
        <v>1</v>
      </c>
      <c r="C13" s="6">
        <v>26.32</v>
      </c>
      <c r="D13" s="6">
        <v>10528</v>
      </c>
      <c r="E13" s="5">
        <v>3</v>
      </c>
      <c r="F13" s="6">
        <v>5.2</v>
      </c>
      <c r="G13" s="6">
        <v>2080</v>
      </c>
      <c r="H13" s="5">
        <v>11</v>
      </c>
      <c r="I13" s="6">
        <v>202.22</v>
      </c>
      <c r="J13" s="6">
        <v>80888</v>
      </c>
      <c r="K13" s="5">
        <v>12</v>
      </c>
      <c r="L13" s="6">
        <v>93496</v>
      </c>
      <c r="M13" s="1"/>
      <c r="N13" s="1"/>
      <c r="O13" s="1"/>
      <c r="P13" s="1"/>
      <c r="Q13" s="1"/>
    </row>
    <row r="14" spans="1:17" ht="9.9499999999999993" customHeight="1" x14ac:dyDescent="0.2">
      <c r="A14" s="13" t="s">
        <v>27</v>
      </c>
      <c r="B14" s="14">
        <v>37</v>
      </c>
      <c r="C14" s="15">
        <v>617.94730000000004</v>
      </c>
      <c r="D14" s="15">
        <v>212787.7</v>
      </c>
      <c r="E14" s="14">
        <v>17</v>
      </c>
      <c r="F14" s="15">
        <v>307.66000000000003</v>
      </c>
      <c r="G14" s="15">
        <v>122154</v>
      </c>
      <c r="H14" s="14">
        <v>562</v>
      </c>
      <c r="I14" s="15">
        <v>22905.742300000002</v>
      </c>
      <c r="J14" s="15">
        <v>9140479</v>
      </c>
      <c r="K14" s="14">
        <v>579</v>
      </c>
      <c r="L14" s="15">
        <v>9475420.6500000004</v>
      </c>
      <c r="M14" s="1"/>
      <c r="N14" s="1"/>
      <c r="O14" s="1"/>
      <c r="P14" s="1"/>
      <c r="Q14" s="1"/>
    </row>
    <row r="15" spans="1:17" ht="9.9499999999999993" customHeight="1" x14ac:dyDescent="0.2">
      <c r="A15" s="7" t="s">
        <v>28</v>
      </c>
      <c r="B15" s="5">
        <v>1</v>
      </c>
      <c r="C15" s="6">
        <v>3</v>
      </c>
      <c r="D15" s="6">
        <v>360</v>
      </c>
      <c r="E15" s="5">
        <v>0</v>
      </c>
      <c r="F15" s="6">
        <v>0</v>
      </c>
      <c r="G15" s="6">
        <v>0</v>
      </c>
      <c r="H15" s="5">
        <v>66</v>
      </c>
      <c r="I15" s="6">
        <v>2809.9488999999999</v>
      </c>
      <c r="J15" s="6">
        <v>1120382.5</v>
      </c>
      <c r="K15" s="5">
        <v>66</v>
      </c>
      <c r="L15" s="6">
        <v>1120742.56</v>
      </c>
      <c r="M15" s="1"/>
      <c r="N15" s="1"/>
      <c r="O15" s="1"/>
      <c r="P15" s="1"/>
      <c r="Q15" s="1"/>
    </row>
    <row r="16" spans="1:17" ht="9.9499999999999993" customHeight="1" x14ac:dyDescent="0.2">
      <c r="A16" s="13" t="s">
        <v>7</v>
      </c>
      <c r="B16" s="14">
        <v>0</v>
      </c>
      <c r="C16" s="15">
        <v>0</v>
      </c>
      <c r="D16" s="15">
        <v>0</v>
      </c>
      <c r="E16" s="14">
        <v>0</v>
      </c>
      <c r="F16" s="15">
        <v>0</v>
      </c>
      <c r="G16" s="15">
        <v>0</v>
      </c>
      <c r="H16" s="14">
        <v>10</v>
      </c>
      <c r="I16" s="15">
        <v>375.58030000000002</v>
      </c>
      <c r="J16" s="15">
        <v>150232.1</v>
      </c>
      <c r="K16" s="14">
        <v>10</v>
      </c>
      <c r="L16" s="15">
        <v>150232.1</v>
      </c>
      <c r="M16" s="1"/>
      <c r="N16" s="1"/>
      <c r="O16" s="1"/>
      <c r="P16" s="1"/>
      <c r="Q16" s="1"/>
    </row>
    <row r="17" spans="1:17" ht="9.9499999999999993" customHeight="1" x14ac:dyDescent="0.2">
      <c r="A17" s="7" t="s">
        <v>8</v>
      </c>
      <c r="B17" s="5">
        <v>0</v>
      </c>
      <c r="C17" s="6">
        <v>0</v>
      </c>
      <c r="D17" s="6">
        <v>0</v>
      </c>
      <c r="E17" s="5">
        <v>0</v>
      </c>
      <c r="F17" s="6">
        <v>0</v>
      </c>
      <c r="G17" s="6">
        <v>0</v>
      </c>
      <c r="H17" s="5">
        <v>1</v>
      </c>
      <c r="I17" s="6">
        <v>99.63</v>
      </c>
      <c r="J17" s="6">
        <v>29889</v>
      </c>
      <c r="K17" s="5">
        <v>1</v>
      </c>
      <c r="L17" s="6">
        <v>29889</v>
      </c>
      <c r="M17" s="1"/>
      <c r="N17" s="1"/>
      <c r="O17" s="1"/>
      <c r="P17" s="1"/>
      <c r="Q17" s="1"/>
    </row>
    <row r="18" spans="1:17" ht="9.9499999999999993" customHeight="1" x14ac:dyDescent="0.2">
      <c r="A18" s="13" t="s">
        <v>9</v>
      </c>
      <c r="B18" s="14">
        <v>1</v>
      </c>
      <c r="C18" s="15">
        <v>1.86</v>
      </c>
      <c r="D18" s="15">
        <v>742.56</v>
      </c>
      <c r="E18" s="14">
        <v>18</v>
      </c>
      <c r="F18" s="15">
        <v>294.39999999999998</v>
      </c>
      <c r="G18" s="15">
        <v>116285.1</v>
      </c>
      <c r="H18" s="14">
        <v>106</v>
      </c>
      <c r="I18" s="15">
        <v>2321.1799999999998</v>
      </c>
      <c r="J18" s="15">
        <v>920635.4</v>
      </c>
      <c r="K18" s="14">
        <v>107</v>
      </c>
      <c r="L18" s="15">
        <v>1037663.05</v>
      </c>
      <c r="M18" s="1"/>
      <c r="N18" s="1"/>
      <c r="O18" s="1"/>
      <c r="P18" s="1"/>
      <c r="Q18" s="1"/>
    </row>
    <row r="19" spans="1:17" ht="9.9499999999999993" customHeight="1" x14ac:dyDescent="0.2">
      <c r="A19" s="7" t="s">
        <v>10</v>
      </c>
      <c r="B19" s="5">
        <v>6</v>
      </c>
      <c r="C19" s="6">
        <v>58.33</v>
      </c>
      <c r="D19" s="6">
        <v>13257.29</v>
      </c>
      <c r="E19" s="5">
        <v>64</v>
      </c>
      <c r="F19" s="6">
        <v>983.86</v>
      </c>
      <c r="G19" s="6">
        <v>390358</v>
      </c>
      <c r="H19" s="5">
        <v>139</v>
      </c>
      <c r="I19" s="6">
        <v>2116.4699999999998</v>
      </c>
      <c r="J19" s="6">
        <v>844698.2</v>
      </c>
      <c r="K19" s="5">
        <v>144</v>
      </c>
      <c r="L19" s="6">
        <v>1248313.45</v>
      </c>
      <c r="M19" s="1"/>
      <c r="N19" s="1"/>
      <c r="O19" s="1"/>
      <c r="P19" s="1"/>
      <c r="Q19" s="1"/>
    </row>
    <row r="20" spans="1:17" ht="9.9499999999999993" customHeight="1" x14ac:dyDescent="0.2">
      <c r="A20" s="13" t="s">
        <v>11</v>
      </c>
      <c r="B20" s="14">
        <v>31</v>
      </c>
      <c r="C20" s="15">
        <v>1089.29</v>
      </c>
      <c r="D20" s="15">
        <v>355620.42</v>
      </c>
      <c r="E20" s="14">
        <v>63</v>
      </c>
      <c r="F20" s="15">
        <v>3666.22</v>
      </c>
      <c r="G20" s="15">
        <v>1374598.19</v>
      </c>
      <c r="H20" s="14">
        <v>359</v>
      </c>
      <c r="I20" s="15">
        <v>17336.82</v>
      </c>
      <c r="J20" s="15">
        <v>6934727.7599999998</v>
      </c>
      <c r="K20" s="14">
        <v>372</v>
      </c>
      <c r="L20" s="15">
        <v>8664946.3499999996</v>
      </c>
      <c r="M20" s="1"/>
      <c r="N20" s="1"/>
      <c r="O20" s="1"/>
      <c r="P20" s="1"/>
      <c r="Q20" s="1"/>
    </row>
    <row r="21" spans="1:17" ht="9.9499999999999993" customHeight="1" x14ac:dyDescent="0.2">
      <c r="A21" s="7" t="s">
        <v>12</v>
      </c>
      <c r="B21" s="5">
        <v>168</v>
      </c>
      <c r="C21" s="6">
        <v>7411.73</v>
      </c>
      <c r="D21" s="6">
        <v>2525461.5499999998</v>
      </c>
      <c r="E21" s="5">
        <v>167</v>
      </c>
      <c r="F21" s="6">
        <v>9786.6200000000008</v>
      </c>
      <c r="G21" s="6">
        <v>3902511.4</v>
      </c>
      <c r="H21" s="5">
        <v>825</v>
      </c>
      <c r="I21" s="6">
        <v>39052.76</v>
      </c>
      <c r="J21" s="6">
        <v>15565568.76</v>
      </c>
      <c r="K21" s="5">
        <v>929</v>
      </c>
      <c r="L21" s="6">
        <v>21993541.649999999</v>
      </c>
      <c r="M21" s="1"/>
      <c r="N21" s="1"/>
      <c r="O21" s="1"/>
      <c r="P21" s="1"/>
      <c r="Q21" s="1"/>
    </row>
    <row r="22" spans="1:17" ht="9.9499999999999993" customHeight="1" x14ac:dyDescent="0.2">
      <c r="A22" s="13" t="s">
        <v>13</v>
      </c>
      <c r="B22" s="14">
        <v>0</v>
      </c>
      <c r="C22" s="15">
        <v>0</v>
      </c>
      <c r="D22" s="15">
        <v>0</v>
      </c>
      <c r="E22" s="14">
        <v>0</v>
      </c>
      <c r="F22" s="15">
        <v>0</v>
      </c>
      <c r="G22" s="15">
        <v>0</v>
      </c>
      <c r="H22" s="14">
        <v>3</v>
      </c>
      <c r="I22" s="15">
        <v>218.7</v>
      </c>
      <c r="J22" s="15">
        <v>87480</v>
      </c>
      <c r="K22" s="14">
        <v>3</v>
      </c>
      <c r="L22" s="15">
        <v>87480</v>
      </c>
      <c r="M22" s="1"/>
      <c r="N22" s="1"/>
      <c r="O22" s="1"/>
      <c r="P22" s="1"/>
      <c r="Q22" s="1"/>
    </row>
    <row r="23" spans="1:17" ht="9.9499999999999993" customHeight="1" x14ac:dyDescent="0.2">
      <c r="A23" s="7" t="s">
        <v>14</v>
      </c>
      <c r="B23" s="5">
        <v>0</v>
      </c>
      <c r="C23" s="6">
        <v>0</v>
      </c>
      <c r="D23" s="6">
        <v>0</v>
      </c>
      <c r="E23" s="5">
        <v>0</v>
      </c>
      <c r="F23" s="6">
        <v>0</v>
      </c>
      <c r="G23" s="6">
        <v>0</v>
      </c>
      <c r="H23" s="5">
        <v>0</v>
      </c>
      <c r="I23" s="6">
        <v>0</v>
      </c>
      <c r="J23" s="6">
        <v>0</v>
      </c>
      <c r="K23" s="5">
        <v>0</v>
      </c>
      <c r="L23" s="6">
        <v>0</v>
      </c>
      <c r="M23" s="1"/>
      <c r="N23" s="1"/>
      <c r="O23" s="1"/>
      <c r="P23" s="1"/>
      <c r="Q23" s="1"/>
    </row>
    <row r="24" spans="1:17" ht="9.9499999999999993" customHeight="1" x14ac:dyDescent="0.2">
      <c r="A24" s="13" t="s">
        <v>15</v>
      </c>
      <c r="B24" s="14">
        <v>77</v>
      </c>
      <c r="C24" s="15">
        <v>2203.5</v>
      </c>
      <c r="D24" s="15">
        <v>550575.17000000004</v>
      </c>
      <c r="E24" s="14">
        <v>46</v>
      </c>
      <c r="F24" s="15">
        <v>3320.55</v>
      </c>
      <c r="G24" s="15">
        <v>1318850</v>
      </c>
      <c r="H24" s="14">
        <v>197</v>
      </c>
      <c r="I24" s="15">
        <v>5729.38</v>
      </c>
      <c r="J24" s="15">
        <v>2273806.3199999998</v>
      </c>
      <c r="K24" s="14">
        <v>245</v>
      </c>
      <c r="L24" s="15">
        <v>4143231.6</v>
      </c>
      <c r="M24" s="1"/>
      <c r="N24" s="1"/>
      <c r="O24" s="1"/>
      <c r="P24" s="1"/>
      <c r="Q24" s="1"/>
    </row>
    <row r="25" spans="1:17" ht="9.9499999999999993" customHeight="1" x14ac:dyDescent="0.2">
      <c r="A25" s="7" t="s">
        <v>16</v>
      </c>
      <c r="B25" s="5">
        <v>29</v>
      </c>
      <c r="C25" s="6">
        <v>929.53160000000003</v>
      </c>
      <c r="D25" s="6">
        <v>353401.45</v>
      </c>
      <c r="E25" s="5">
        <v>0</v>
      </c>
      <c r="F25" s="6">
        <v>0</v>
      </c>
      <c r="G25" s="6">
        <v>0</v>
      </c>
      <c r="H25" s="5">
        <v>633</v>
      </c>
      <c r="I25" s="6">
        <v>33599.560299999997</v>
      </c>
      <c r="J25" s="6">
        <v>13386174.050000001</v>
      </c>
      <c r="K25" s="5">
        <v>649</v>
      </c>
      <c r="L25" s="6">
        <v>13739575.5</v>
      </c>
      <c r="M25" s="1"/>
      <c r="N25" s="1"/>
      <c r="O25" s="1"/>
      <c r="P25" s="1"/>
      <c r="Q25" s="1"/>
    </row>
    <row r="26" spans="1:17" ht="9.9499999999999993" customHeight="1" x14ac:dyDescent="0.2">
      <c r="A26" s="13" t="s">
        <v>17</v>
      </c>
      <c r="B26" s="14">
        <v>127</v>
      </c>
      <c r="C26" s="15">
        <v>4116.7664000000004</v>
      </c>
      <c r="D26" s="15">
        <v>1096475.1000000001</v>
      </c>
      <c r="E26" s="14">
        <v>57</v>
      </c>
      <c r="F26" s="15">
        <v>2855.34</v>
      </c>
      <c r="G26" s="15">
        <v>1123507</v>
      </c>
      <c r="H26" s="14">
        <v>426</v>
      </c>
      <c r="I26" s="15">
        <v>18152.286400000001</v>
      </c>
      <c r="J26" s="15">
        <v>7231748.5499999998</v>
      </c>
      <c r="K26" s="14">
        <v>500</v>
      </c>
      <c r="L26" s="15">
        <v>9451730.6500000004</v>
      </c>
      <c r="M26" s="1"/>
      <c r="N26" s="1"/>
      <c r="O26" s="1"/>
      <c r="P26" s="1"/>
      <c r="Q26" s="1"/>
    </row>
    <row r="27" spans="1:17" ht="9.9499999999999993" customHeight="1" x14ac:dyDescent="0.2">
      <c r="A27" s="7" t="s">
        <v>4</v>
      </c>
      <c r="B27" s="5">
        <v>0</v>
      </c>
      <c r="C27" s="6">
        <v>0</v>
      </c>
      <c r="D27" s="6">
        <v>0</v>
      </c>
      <c r="E27" s="5">
        <v>1</v>
      </c>
      <c r="F27" s="6">
        <v>46</v>
      </c>
      <c r="G27" s="6">
        <v>18400</v>
      </c>
      <c r="H27" s="5">
        <v>153</v>
      </c>
      <c r="I27" s="6">
        <v>5400.8518000000004</v>
      </c>
      <c r="J27" s="6">
        <v>2136593.75</v>
      </c>
      <c r="K27" s="5">
        <v>154</v>
      </c>
      <c r="L27" s="6">
        <v>2154993.75</v>
      </c>
      <c r="M27" s="1"/>
      <c r="N27" s="1"/>
      <c r="O27" s="1"/>
      <c r="P27" s="1"/>
      <c r="Q27" s="1"/>
    </row>
    <row r="28" spans="1:17" ht="9.9499999999999993" customHeight="1" x14ac:dyDescent="0.2">
      <c r="A28" s="13" t="s">
        <v>5</v>
      </c>
      <c r="B28" s="14">
        <v>0</v>
      </c>
      <c r="C28" s="15">
        <v>0</v>
      </c>
      <c r="D28" s="15">
        <v>0</v>
      </c>
      <c r="E28" s="14">
        <v>0</v>
      </c>
      <c r="F28" s="15">
        <v>0</v>
      </c>
      <c r="G28" s="15">
        <v>0</v>
      </c>
      <c r="H28" s="14">
        <v>0</v>
      </c>
      <c r="I28" s="15">
        <v>0</v>
      </c>
      <c r="J28" s="15">
        <v>0</v>
      </c>
      <c r="K28" s="14">
        <v>0</v>
      </c>
      <c r="L28" s="15">
        <v>0</v>
      </c>
      <c r="M28" s="1"/>
      <c r="N28" s="1"/>
      <c r="O28" s="1"/>
      <c r="P28" s="1"/>
      <c r="Q28" s="1"/>
    </row>
    <row r="29" spans="1:17" ht="9.9499999999999993" customHeight="1" x14ac:dyDescent="0.2">
      <c r="A29" s="7" t="s">
        <v>6</v>
      </c>
      <c r="B29" s="5">
        <v>1</v>
      </c>
      <c r="C29" s="6">
        <v>51.67</v>
      </c>
      <c r="D29" s="6">
        <v>16534.400000000001</v>
      </c>
      <c r="E29" s="5">
        <v>0</v>
      </c>
      <c r="F29" s="6">
        <v>0</v>
      </c>
      <c r="G29" s="6">
        <v>0</v>
      </c>
      <c r="H29" s="5">
        <v>102</v>
      </c>
      <c r="I29" s="6">
        <v>11371.844800000001</v>
      </c>
      <c r="J29" s="6">
        <v>4548737.9000000004</v>
      </c>
      <c r="K29" s="5">
        <v>102</v>
      </c>
      <c r="L29" s="6">
        <v>4565272.3</v>
      </c>
      <c r="M29" s="1"/>
      <c r="N29" s="1"/>
      <c r="O29" s="1"/>
      <c r="P29" s="1"/>
      <c r="Q29" s="1"/>
    </row>
    <row r="30" spans="1:17" ht="9.9499999999999993" customHeight="1" x14ac:dyDescent="0.2">
      <c r="A30" s="20" t="s">
        <v>40</v>
      </c>
      <c r="B30" s="9">
        <f t="shared" ref="B30:L30" si="0">SUM(B5:B29)</f>
        <v>821</v>
      </c>
      <c r="C30" s="9">
        <f t="shared" si="0"/>
        <v>21626.885899999997</v>
      </c>
      <c r="D30" s="9">
        <f t="shared" si="0"/>
        <v>6552759.3800000008</v>
      </c>
      <c r="E30" s="9">
        <f t="shared" si="0"/>
        <v>1022</v>
      </c>
      <c r="F30" s="9">
        <f t="shared" si="0"/>
        <v>35072.75</v>
      </c>
      <c r="G30" s="9">
        <f t="shared" si="0"/>
        <v>13866038.470000001</v>
      </c>
      <c r="H30" s="9">
        <f t="shared" si="0"/>
        <v>6369</v>
      </c>
      <c r="I30" s="9">
        <f t="shared" si="0"/>
        <v>252236.46740000002</v>
      </c>
      <c r="J30" s="9">
        <f t="shared" si="0"/>
        <v>100628863.5</v>
      </c>
      <c r="K30" s="9">
        <f t="shared" si="0"/>
        <v>6874</v>
      </c>
      <c r="L30" s="9">
        <f t="shared" si="0"/>
        <v>121047661.38000001</v>
      </c>
      <c r="M30" s="1"/>
      <c r="N30" s="1"/>
      <c r="O30" s="1"/>
      <c r="P30" s="1"/>
      <c r="Q30" s="1"/>
    </row>
    <row r="31" spans="1:17" ht="9.9499999999999993" customHeight="1" x14ac:dyDescent="0.2">
      <c r="A31" s="17" t="s">
        <v>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499999999999993" customHeight="1" x14ac:dyDescent="0.2">
      <c r="A32" s="56" t="s">
        <v>2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1"/>
      <c r="N32" s="1"/>
      <c r="O32" s="1"/>
      <c r="P32" s="1"/>
      <c r="Q32" s="1"/>
    </row>
    <row r="33" spans="1:17" ht="9.9499999999999993" customHeight="1" x14ac:dyDescent="0.2">
      <c r="A33" s="16" t="s">
        <v>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9.9499999999999993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6">
    <mergeCell ref="A1:L1"/>
    <mergeCell ref="A32:L32"/>
    <mergeCell ref="B2:D2"/>
    <mergeCell ref="E2:G2"/>
    <mergeCell ref="H2:J2"/>
    <mergeCell ref="K2:L2"/>
  </mergeCells>
  <phoneticPr fontId="1" type="noConversion"/>
  <pageMargins left="0.78740157499999996" right="0.78740157499999996" top="0.984251969" bottom="0.984251969" header="0.5" footer="0.5"/>
  <pageSetup paperSize="0" orientation="portrait" horizontalDpi="4294967292" verticalDpi="4294967292"/>
  <headerFooter alignWithMargins="0">
    <oddFooter>&amp;L&amp;"Helvetica,Regular"&amp;12&amp;I000000	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7_AB19_statdz2018_anhaenge_tab_kulturlandii_soemmerungi_datenreihe_i"/>
    <f:field ref="objsubject" par="" edit="true" text=""/>
    <f:field ref="objcreatedby" par="" text="Bühlmann, Monique, BLW"/>
    <f:field ref="objcreatedat" par="" text="26.12.2018 13:38:27"/>
    <f:field ref="objchangedby" par="" text="Rossi, Alessandro, BLW"/>
    <f:field ref="objmodifiedat" par="" text="11.11.2019 10:18:47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7_AB19_statdz2018_anhaenge_tab_kulturlandii_soemmerungi_datenreihe_i"/>
    <f:field ref="CHPRECONFIG_1_1001_Objektname" par="" edit="true" text="7_AB19_statdz2018_anhaenge_tab_kulturlandii_soemmerungi_datenreihe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2018</vt:lpstr>
      <vt:lpstr>2017</vt:lpstr>
      <vt:lpstr>2016</vt:lpstr>
      <vt:lpstr>2015</vt:lpstr>
      <vt:lpstr>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 Alessandro BLW</dc:creator>
  <cp:lastModifiedBy>Rossi Alessandro BLW</cp:lastModifiedBy>
  <dcterms:created xsi:type="dcterms:W3CDTF">2015-10-03T05:56:34Z</dcterms:created>
  <dcterms:modified xsi:type="dcterms:W3CDTF">2019-11-11T09:18:46Z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VDCFG@15.1400:DocumentID" pid="2" fmtid="{D5CDD505-2E9C-101B-9397-08002B2CF9AE}">
    <vt:lpwstr/>
  </property>
  <property name="FSC#EVDCFG@15.1400:DossierBarCode" pid="3" fmtid="{D5CDD505-2E9C-101B-9397-08002B2CF9AE}">
    <vt:lpwstr/>
  </property>
  <property name="FSC#EVDCFG@15.1400:ActualVersionNumber" pid="4" fmtid="{D5CDD505-2E9C-101B-9397-08002B2CF9AE}">
    <vt:lpwstr>3</vt:lpwstr>
  </property>
  <property name="FSC#EVDCFG@15.1400:ActualVersionCreatedAt" pid="5" fmtid="{D5CDD505-2E9C-101B-9397-08002B2CF9AE}">
    <vt:lpwstr>2019-11-11T10:18:18</vt:lpwstr>
  </property>
  <property name="FSC#EVDCFG@15.1400:ResponsibleBureau_DE" pid="6" fmtid="{D5CDD505-2E9C-101B-9397-08002B2CF9AE}">
    <vt:lpwstr>Bundesamt für Landwirtschaft BLW</vt:lpwstr>
  </property>
  <property name="FSC#EVDCFG@15.1400:ResponsibleBureau_EN" pid="7" fmtid="{D5CDD505-2E9C-101B-9397-08002B2CF9AE}">
    <vt:lpwstr>Federal Office for Agriculture FOAG</vt:lpwstr>
  </property>
  <property name="FSC#EVDCFG@15.1400:ResponsibleBureau_FR" pid="8" fmtid="{D5CDD505-2E9C-101B-9397-08002B2CF9AE}">
    <vt:lpwstr>Office fédéral de l'agriculture OFAG</vt:lpwstr>
  </property>
  <property name="FSC#EVDCFG@15.1400:ResponsibleBureau_IT" pid="9" fmtid="{D5CDD505-2E9C-101B-9397-08002B2CF9AE}">
    <vt:lpwstr>Ufficio federale dell'agricoltura UFAG</vt:lpwstr>
  </property>
  <property name="FSC#EVDCFG@15.1400:UserInChargeUserTitle" pid="10" fmtid="{D5CDD505-2E9C-101B-9397-08002B2CF9AE}">
    <vt:lpwstr/>
  </property>
  <property name="FSC#EVDCFG@15.1400:UserInChargeUserName" pid="11" fmtid="{D5CDD505-2E9C-101B-9397-08002B2CF9AE}">
    <vt:lpwstr>Bühlmann</vt:lpwstr>
  </property>
  <property name="FSC#EVDCFG@15.1400:UserInChargeUserFirstname" pid="12" fmtid="{D5CDD505-2E9C-101B-9397-08002B2CF9AE}">
    <vt:lpwstr/>
  </property>
  <property name="FSC#EVDCFG@15.1400:UserInChargeUserEnvSalutationDE" pid="13" fmtid="{D5CDD505-2E9C-101B-9397-08002B2CF9AE}">
    <vt:lpwstr/>
  </property>
  <property name="FSC#EVDCFG@15.1400:UserInChargeUserEnvSalutationEN" pid="14" fmtid="{D5CDD505-2E9C-101B-9397-08002B2CF9AE}">
    <vt:lpwstr/>
  </property>
  <property name="FSC#EVDCFG@15.1400:UserInChargeUserEnvSalutationFR" pid="15" fmtid="{D5CDD505-2E9C-101B-9397-08002B2CF9AE}">
    <vt:lpwstr/>
  </property>
  <property name="FSC#EVDCFG@15.1400:UserInChargeUserEnvSalutationIT" pid="16" fmtid="{D5CDD505-2E9C-101B-9397-08002B2CF9AE}">
    <vt:lpwstr/>
  </property>
  <property name="FSC#EVDCFG@15.1400:FilerespUserPersonTitle" pid="17" fmtid="{D5CDD505-2E9C-101B-9397-08002B2CF9AE}">
    <vt:lpwstr>BLW</vt:lpwstr>
  </property>
  <property name="FSC#EVDCFG@15.1400:Address" pid="18" fmtid="{D5CDD505-2E9C-101B-9397-08002B2CF9AE}">
    <vt:lpwstr/>
  </property>
  <property name="FSC#EVDCFG@15.1400:PositionNumber" pid="19" fmtid="{D5CDD505-2E9C-101B-9397-08002B2CF9AE}">
    <vt:lpwstr/>
  </property>
  <property name="FSC#EVDCFG@15.1400:Dossierref" pid="20" fmtid="{D5CDD505-2E9C-101B-9397-08002B2CF9AE}">
    <vt:lpwstr>032.1-00006</vt:lpwstr>
  </property>
  <property name="FSC#EVDCFG@15.1400:FileRespEmail" pid="21" fmtid="{D5CDD505-2E9C-101B-9397-08002B2CF9AE}">
    <vt:lpwstr>monique.buehlmann@blw.admin.ch</vt:lpwstr>
  </property>
  <property name="FSC#EVDCFG@15.1400:FileRespFax" pid="22" fmtid="{D5CDD505-2E9C-101B-9397-08002B2CF9AE}">
    <vt:lpwstr>+41 58 462 26 34</vt:lpwstr>
  </property>
  <property name="FSC#EVDCFG@15.1400:FileRespHome" pid="23" fmtid="{D5CDD505-2E9C-101B-9397-08002B2CF9AE}">
    <vt:lpwstr>Bern</vt:lpwstr>
  </property>
  <property name="FSC#EVDCFG@15.1400:FileResponsible" pid="24" fmtid="{D5CDD505-2E9C-101B-9397-08002B2CF9AE}">
    <vt:lpwstr>Monique Bühlmann</vt:lpwstr>
  </property>
  <property name="FSC#EVDCFG@15.1400:UserInCharge" pid="25" fmtid="{D5CDD505-2E9C-101B-9397-08002B2CF9AE}">
    <vt:lpwstr/>
  </property>
  <property name="FSC#EVDCFG@15.1400:FileRespOrg" pid="26" fmtid="{D5CDD505-2E9C-101B-9397-08002B2CF9AE}">
    <vt:lpwstr>Kommunikation und Sprachdienste</vt:lpwstr>
  </property>
  <property name="FSC#EVDCFG@15.1400:FileRespOrgHome" pid="27" fmtid="{D5CDD505-2E9C-101B-9397-08002B2CF9AE}">
    <vt:lpwstr/>
  </property>
  <property name="FSC#EVDCFG@15.1400:FileRespOrgStreet" pid="28" fmtid="{D5CDD505-2E9C-101B-9397-08002B2CF9AE}">
    <vt:lpwstr/>
  </property>
  <property name="FSC#EVDCFG@15.1400:FileRespOrgZipCode" pid="29" fmtid="{D5CDD505-2E9C-101B-9397-08002B2CF9AE}">
    <vt:lpwstr/>
  </property>
  <property name="FSC#EVDCFG@15.1400:FileRespshortsign" pid="30" fmtid="{D5CDD505-2E9C-101B-9397-08002B2CF9AE}">
    <vt:lpwstr>bln</vt:lpwstr>
  </property>
  <property name="FSC#EVDCFG@15.1400:FileRespStreet" pid="31" fmtid="{D5CDD505-2E9C-101B-9397-08002B2CF9AE}">
    <vt:lpwstr>Schwarzenburgstrasse 165</vt:lpwstr>
  </property>
  <property name="FSC#EVDCFG@15.1400:FileRespTel" pid="32" fmtid="{D5CDD505-2E9C-101B-9397-08002B2CF9AE}">
    <vt:lpwstr>+41 58 462 59 38</vt:lpwstr>
  </property>
  <property name="FSC#EVDCFG@15.1400:FileRespZipCode" pid="33" fmtid="{D5CDD505-2E9C-101B-9397-08002B2CF9AE}">
    <vt:lpwstr>3003</vt:lpwstr>
  </property>
  <property name="FSC#EVDCFG@15.1400:OutAttachElectr" pid="34" fmtid="{D5CDD505-2E9C-101B-9397-08002B2CF9AE}">
    <vt:lpwstr/>
  </property>
  <property name="FSC#EVDCFG@15.1400:OutAttachPhysic" pid="35" fmtid="{D5CDD505-2E9C-101B-9397-08002B2CF9AE}">
    <vt:lpwstr/>
  </property>
  <property name="FSC#EVDCFG@15.1400:SignAcceptedDraft1" pid="36" fmtid="{D5CDD505-2E9C-101B-9397-08002B2CF9AE}">
    <vt:lpwstr/>
  </property>
  <property name="FSC#EVDCFG@15.1400:SignAcceptedDraft1FR" pid="37" fmtid="{D5CDD505-2E9C-101B-9397-08002B2CF9AE}">
    <vt:lpwstr/>
  </property>
  <property name="FSC#EVDCFG@15.1400:SignAcceptedDraft2" pid="38" fmtid="{D5CDD505-2E9C-101B-9397-08002B2CF9AE}">
    <vt:lpwstr/>
  </property>
  <property name="FSC#EVDCFG@15.1400:SignAcceptedDraft2FR" pid="39" fmtid="{D5CDD505-2E9C-101B-9397-08002B2CF9AE}">
    <vt:lpwstr/>
  </property>
  <property name="FSC#EVDCFG@15.1400:SignApproved1" pid="40" fmtid="{D5CDD505-2E9C-101B-9397-08002B2CF9AE}">
    <vt:lpwstr/>
  </property>
  <property name="FSC#EVDCFG@15.1400:SignApproved1FR" pid="41" fmtid="{D5CDD505-2E9C-101B-9397-08002B2CF9AE}">
    <vt:lpwstr/>
  </property>
  <property name="FSC#EVDCFG@15.1400:SignApproved2" pid="42" fmtid="{D5CDD505-2E9C-101B-9397-08002B2CF9AE}">
    <vt:lpwstr/>
  </property>
  <property name="FSC#EVDCFG@15.1400:SignApproved2FR" pid="43" fmtid="{D5CDD505-2E9C-101B-9397-08002B2CF9AE}">
    <vt:lpwstr/>
  </property>
  <property name="FSC#EVDCFG@15.1400:SubDossierBarCode" pid="44" fmtid="{D5CDD505-2E9C-101B-9397-08002B2CF9AE}">
    <vt:lpwstr/>
  </property>
  <property name="FSC#EVDCFG@15.1400:Subject" pid="45" fmtid="{D5CDD505-2E9C-101B-9397-08002B2CF9AE}">
    <vt:lpwstr/>
  </property>
  <property name="FSC#EVDCFG@15.1400:Title" pid="46" fmtid="{D5CDD505-2E9C-101B-9397-08002B2CF9AE}">
    <vt:lpwstr>7_x005f_AB19_x005f_statdz2018_x005f_anhaenge_x005f_tab_x005f_kulturlandii_x005f_soemmerungi_x005f_datenreihe_x005f_i</vt:lpwstr>
  </property>
  <property name="FSC#EVDCFG@15.1400:UserFunction" pid="47" fmtid="{D5CDD505-2E9C-101B-9397-08002B2CF9AE}">
    <vt:lpwstr>Sekretariat - DBPRR / BLW</vt:lpwstr>
  </property>
  <property name="FSC#EVDCFG@15.1400:SalutationEnglish" pid="48" fmtid="{D5CDD505-2E9C-101B-9397-08002B2CF9AE}">
    <vt:lpwstr>Communication Unit</vt:lpwstr>
  </property>
  <property name="FSC#EVDCFG@15.1400:SalutationFrench" pid="49" fmtid="{D5CDD505-2E9C-101B-9397-08002B2CF9AE}">
    <vt:lpwstr>Secteur Communication</vt:lpwstr>
  </property>
  <property name="FSC#EVDCFG@15.1400:SalutationGerman" pid="50" fmtid="{D5CDD505-2E9C-101B-9397-08002B2CF9AE}">
    <vt:lpwstr>Fachbereich Kommunikation und Sprachdienste</vt:lpwstr>
  </property>
  <property name="FSC#EVDCFG@15.1400:SalutationItalian" pid="51" fmtid="{D5CDD505-2E9C-101B-9397-08002B2CF9AE}">
    <vt:lpwstr>Settore Comunicazione</vt:lpwstr>
  </property>
  <property name="FSC#EVDCFG@15.1400:SalutationEnglishUser" pid="52" fmtid="{D5CDD505-2E9C-101B-9397-08002B2CF9AE}">
    <vt:lpwstr/>
  </property>
  <property name="FSC#EVDCFG@15.1400:SalutationFrenchUser" pid="53" fmtid="{D5CDD505-2E9C-101B-9397-08002B2CF9AE}">
    <vt:lpwstr/>
  </property>
  <property name="FSC#EVDCFG@15.1400:SalutationGermanUser" pid="54" fmtid="{D5CDD505-2E9C-101B-9397-08002B2CF9AE}">
    <vt:lpwstr/>
  </property>
  <property name="FSC#EVDCFG@15.1400:SalutationItalianUser" pid="55" fmtid="{D5CDD505-2E9C-101B-9397-08002B2CF9AE}">
    <vt:lpwstr/>
  </property>
  <property name="FSC#EVDCFG@15.1400:FileRespOrgShortname" pid="56" fmtid="{D5CDD505-2E9C-101B-9397-08002B2CF9AE}">
    <vt:lpwstr>FBKSD / BLW</vt:lpwstr>
  </property>
  <property name="FSC#EVDCFG@15.1400:ResponsibleEditorFirstname" pid="57" fmtid="{D5CDD505-2E9C-101B-9397-08002B2CF9AE}">
    <vt:lpwstr>Monique</vt:lpwstr>
  </property>
  <property name="FSC#EVDCFG@15.1400:ResponsibleEditorSurname" pid="58" fmtid="{D5CDD505-2E9C-101B-9397-08002B2CF9AE}">
    <vt:lpwstr>Bühlmann</vt:lpwstr>
  </property>
  <property name="FSC#EVDCFG@15.1400:GroupTitle" pid="59" fmtid="{D5CDD505-2E9C-101B-9397-08002B2CF9AE}">
    <vt:lpwstr>Kommunikation und Sprachdienste</vt:lpwstr>
  </property>
  <property name="FSC#COOELAK@1.1001:Subject" pid="60" fmtid="{D5CDD505-2E9C-101B-9397-08002B2CF9AE}">
    <vt:lpwstr/>
  </property>
  <property name="FSC#COOELAK@1.1001:FileReference" pid="61" fmtid="{D5CDD505-2E9C-101B-9397-08002B2CF9AE}">
    <vt:lpwstr>032.1-00006</vt:lpwstr>
  </property>
  <property name="FSC#COOELAK@1.1001:FileRefYear" pid="62" fmtid="{D5CDD505-2E9C-101B-9397-08002B2CF9AE}">
    <vt:lpwstr>2019</vt:lpwstr>
  </property>
  <property name="FSC#COOELAK@1.1001:FileRefOrdinal" pid="63" fmtid="{D5CDD505-2E9C-101B-9397-08002B2CF9AE}">
    <vt:lpwstr>6</vt:lpwstr>
  </property>
  <property name="FSC#COOELAK@1.1001:FileRefOU" pid="64" fmtid="{D5CDD505-2E9C-101B-9397-08002B2CF9AE}">
    <vt:lpwstr>SGV / BLW</vt:lpwstr>
  </property>
  <property name="FSC#COOELAK@1.1001:Organization" pid="65" fmtid="{D5CDD505-2E9C-101B-9397-08002B2CF9AE}">
    <vt:lpwstr/>
  </property>
  <property name="FSC#COOELAK@1.1001:Owner" pid="66" fmtid="{D5CDD505-2E9C-101B-9397-08002B2CF9AE}">
    <vt:lpwstr>Bühlmann Monique, BLW</vt:lpwstr>
  </property>
  <property name="FSC#COOELAK@1.1001:OwnerExtension" pid="67" fmtid="{D5CDD505-2E9C-101B-9397-08002B2CF9AE}">
    <vt:lpwstr>+41 58 462 59 38</vt:lpwstr>
  </property>
  <property name="FSC#COOELAK@1.1001:OwnerFaxExtension" pid="68" fmtid="{D5CDD505-2E9C-101B-9397-08002B2CF9AE}">
    <vt:lpwstr>+41 58 462 26 34</vt:lpwstr>
  </property>
  <property name="FSC#COOELAK@1.1001:DispatchedBy" pid="69" fmtid="{D5CDD505-2E9C-101B-9397-08002B2CF9AE}">
    <vt:lpwstr/>
  </property>
  <property name="FSC#COOELAK@1.1001:DispatchedAt" pid="70" fmtid="{D5CDD505-2E9C-101B-9397-08002B2CF9AE}">
    <vt:lpwstr/>
  </property>
  <property name="FSC#COOELAK@1.1001:ApprovedBy" pid="71" fmtid="{D5CDD505-2E9C-101B-9397-08002B2CF9AE}">
    <vt:lpwstr/>
  </property>
  <property name="FSC#COOELAK@1.1001:ApprovedAt" pid="72" fmtid="{D5CDD505-2E9C-101B-9397-08002B2CF9AE}">
    <vt:lpwstr/>
  </property>
  <property name="FSC#COOELAK@1.1001:Department" pid="73" fmtid="{D5CDD505-2E9C-101B-9397-08002B2CF9AE}">
    <vt:lpwstr>Direktionsbereich Politik, Recht und Ressourcen (DBPRR / BLW)</vt:lpwstr>
  </property>
  <property name="FSC#COOELAK@1.1001:CreatedAt" pid="74" fmtid="{D5CDD505-2E9C-101B-9397-08002B2CF9AE}">
    <vt:lpwstr>26.12.2018</vt:lpwstr>
  </property>
  <property name="FSC#COOELAK@1.1001:OU" pid="75" fmtid="{D5CDD505-2E9C-101B-9397-08002B2CF9AE}">
    <vt:lpwstr>Kommunikation und Sprachdienste (FBKSD / BLW)</vt:lpwstr>
  </property>
  <property name="FSC#COOELAK@1.1001:Priority" pid="76" fmtid="{D5CDD505-2E9C-101B-9397-08002B2CF9AE}">
    <vt:lpwstr> ()</vt:lpwstr>
  </property>
  <property name="FSC#COOELAK@1.1001:ObjBarCode" pid="77" fmtid="{D5CDD505-2E9C-101B-9397-08002B2CF9AE}">
    <vt:lpwstr>*COO.2101.101.2.1381856*</vt:lpwstr>
  </property>
  <property name="FSC#COOELAK@1.1001:RefBarCode" pid="78" fmtid="{D5CDD505-2E9C-101B-9397-08002B2CF9AE}">
    <vt:lpwstr>*COO.2101.101.4.1381689*</vt:lpwstr>
  </property>
  <property name="FSC#COOELAK@1.1001:FileRefBarCode" pid="79" fmtid="{D5CDD505-2E9C-101B-9397-08002B2CF9AE}">
    <vt:lpwstr>*032.1-00006*</vt:lpwstr>
  </property>
  <property name="FSC#COOELAK@1.1001:ExternalRef" pid="80" fmtid="{D5CDD505-2E9C-101B-9397-08002B2CF9AE}">
    <vt:lpwstr/>
  </property>
  <property name="FSC#COOELAK@1.1001:IncomingNumber" pid="81" fmtid="{D5CDD505-2E9C-101B-9397-08002B2CF9AE}">
    <vt:lpwstr/>
  </property>
  <property name="FSC#COOELAK@1.1001:IncomingSubject" pid="82" fmtid="{D5CDD505-2E9C-101B-9397-08002B2CF9AE}">
    <vt:lpwstr/>
  </property>
  <property name="FSC#COOELAK@1.1001:ProcessResponsible" pid="83" fmtid="{D5CDD505-2E9C-101B-9397-08002B2CF9AE}">
    <vt:lpwstr>Bühlmann Monique, BLW</vt:lpwstr>
  </property>
  <property name="FSC#COOELAK@1.1001:ProcessResponsiblePhone" pid="84" fmtid="{D5CDD505-2E9C-101B-9397-08002B2CF9AE}">
    <vt:lpwstr>+41 58 462 59 38</vt:lpwstr>
  </property>
  <property name="FSC#COOELAK@1.1001:ProcessResponsibleMail" pid="85" fmtid="{D5CDD505-2E9C-101B-9397-08002B2CF9AE}">
    <vt:lpwstr>monique.buehlmann@blw.admin.ch</vt:lpwstr>
  </property>
  <property name="FSC#COOELAK@1.1001:ProcessResponsibleFax" pid="86" fmtid="{D5CDD505-2E9C-101B-9397-08002B2CF9AE}">
    <vt:lpwstr>+41 58 462 26 34</vt:lpwstr>
  </property>
  <property name="FSC#COOELAK@1.1001:ApproverFirstName" pid="87" fmtid="{D5CDD505-2E9C-101B-9397-08002B2CF9AE}">
    <vt:lpwstr/>
  </property>
  <property name="FSC#COOELAK@1.1001:ApproverSurName" pid="88" fmtid="{D5CDD505-2E9C-101B-9397-08002B2CF9AE}">
    <vt:lpwstr/>
  </property>
  <property name="FSC#COOELAK@1.1001:ApproverTitle" pid="89" fmtid="{D5CDD505-2E9C-101B-9397-08002B2CF9AE}">
    <vt:lpwstr/>
  </property>
  <property name="FSC#COOELAK@1.1001:ExternalDate" pid="90" fmtid="{D5CDD505-2E9C-101B-9397-08002B2CF9AE}">
    <vt:lpwstr/>
  </property>
  <property name="FSC#COOELAK@1.1001:SettlementApprovedAt" pid="91" fmtid="{D5CDD505-2E9C-101B-9397-08002B2CF9AE}">
    <vt:lpwstr/>
  </property>
  <property name="FSC#COOELAK@1.1001:BaseNumber" pid="92" fmtid="{D5CDD505-2E9C-101B-9397-08002B2CF9AE}">
    <vt:lpwstr>032.1</vt:lpwstr>
  </property>
  <property name="FSC#COOELAK@1.1001:CurrentUserRolePos" pid="93" fmtid="{D5CDD505-2E9C-101B-9397-08002B2CF9AE}">
    <vt:lpwstr>Sachbearbeiter/in</vt:lpwstr>
  </property>
  <property name="FSC#COOELAK@1.1001:CurrentUserEmail" pid="94" fmtid="{D5CDD505-2E9C-101B-9397-08002B2CF9AE}">
    <vt:lpwstr>alessandro.rossi@blw.admin.ch</vt:lpwstr>
  </property>
  <property name="FSC#ELAKGOV@1.1001:PersonalSubjGender" pid="95" fmtid="{D5CDD505-2E9C-101B-9397-08002B2CF9AE}">
    <vt:lpwstr/>
  </property>
  <property name="FSC#ELAKGOV@1.1001:PersonalSubjFirstName" pid="96" fmtid="{D5CDD505-2E9C-101B-9397-08002B2CF9AE}">
    <vt:lpwstr/>
  </property>
  <property name="FSC#ELAKGOV@1.1001:PersonalSubjSurName" pid="97" fmtid="{D5CDD505-2E9C-101B-9397-08002B2CF9AE}">
    <vt:lpwstr/>
  </property>
  <property name="FSC#ELAKGOV@1.1001:PersonalSubjSalutation" pid="98" fmtid="{D5CDD505-2E9C-101B-9397-08002B2CF9AE}">
    <vt:lpwstr/>
  </property>
  <property name="FSC#ELAKGOV@1.1001:PersonalSubjAddress" pid="99" fmtid="{D5CDD505-2E9C-101B-9397-08002B2CF9AE}">
    <vt:lpwstr/>
  </property>
  <property name="FSC#ATSTATECFG@1.1001:Office" pid="100" fmtid="{D5CDD505-2E9C-101B-9397-08002B2CF9AE}">
    <vt:lpwstr/>
  </property>
  <property name="FSC#ATSTATECFG@1.1001:Agent" pid="101" fmtid="{D5CDD505-2E9C-101B-9397-08002B2CF9AE}">
    <vt:lpwstr>BLW Monique Bühlmann</vt:lpwstr>
  </property>
  <property name="FSC#ATSTATECFG@1.1001:AgentPhone" pid="102" fmtid="{D5CDD505-2E9C-101B-9397-08002B2CF9AE}">
    <vt:lpwstr>+41 58 462 59 38</vt:lpwstr>
  </property>
  <property name="FSC#ATSTATECFG@1.1001:DepartmentFax" pid="103" fmtid="{D5CDD505-2E9C-101B-9397-08002B2CF9AE}">
    <vt:lpwstr/>
  </property>
  <property name="FSC#ATSTATECFG@1.1001:DepartmentEmail" pid="104" fmtid="{D5CDD505-2E9C-101B-9397-08002B2CF9AE}">
    <vt:lpwstr/>
  </property>
  <property name="FSC#ATSTATECFG@1.1001:SubfileDate" pid="105" fmtid="{D5CDD505-2E9C-101B-9397-08002B2CF9AE}">
    <vt:lpwstr/>
  </property>
  <property name="FSC#ATSTATECFG@1.1001:SubfileSubject" pid="106" fmtid="{D5CDD505-2E9C-101B-9397-08002B2CF9AE}">
    <vt:lpwstr/>
  </property>
  <property name="FSC#ATSTATECFG@1.1001:DepartmentZipCode" pid="107" fmtid="{D5CDD505-2E9C-101B-9397-08002B2CF9AE}">
    <vt:lpwstr/>
  </property>
  <property name="FSC#ATSTATECFG@1.1001:DepartmentCountry" pid="108" fmtid="{D5CDD505-2E9C-101B-9397-08002B2CF9AE}">
    <vt:lpwstr/>
  </property>
  <property name="FSC#ATSTATECFG@1.1001:DepartmentCity" pid="109" fmtid="{D5CDD505-2E9C-101B-9397-08002B2CF9AE}">
    <vt:lpwstr/>
  </property>
  <property name="FSC#ATSTATECFG@1.1001:DepartmentStreet" pid="110" fmtid="{D5CDD505-2E9C-101B-9397-08002B2CF9AE}">
    <vt:lpwstr/>
  </property>
  <property name="FSC#ATSTATECFG@1.1001:DepartmentDVR" pid="111" fmtid="{D5CDD505-2E9C-101B-9397-08002B2CF9AE}">
    <vt:lpwstr/>
  </property>
  <property name="FSC#ATSTATECFG@1.1001:DepartmentUID" pid="112" fmtid="{D5CDD505-2E9C-101B-9397-08002B2CF9AE}">
    <vt:lpwstr/>
  </property>
  <property name="FSC#ATSTATECFG@1.1001:SubfileReference" pid="113" fmtid="{D5CDD505-2E9C-101B-9397-08002B2CF9AE}">
    <vt:lpwstr>032.1-00006/00007/00003/00003</vt:lpwstr>
  </property>
  <property name="FSC#ATSTATECFG@1.1001:Clause" pid="114" fmtid="{D5CDD505-2E9C-101B-9397-08002B2CF9AE}">
    <vt:lpwstr/>
  </property>
  <property name="FSC#ATSTATECFG@1.1001:ApprovedSignature" pid="115" fmtid="{D5CDD505-2E9C-101B-9397-08002B2CF9AE}">
    <vt:lpwstr/>
  </property>
  <property name="FSC#ATSTATECFG@1.1001:BankAccount" pid="116" fmtid="{D5CDD505-2E9C-101B-9397-08002B2CF9AE}">
    <vt:lpwstr/>
  </property>
  <property name="FSC#ATSTATECFG@1.1001:BankAccountOwner" pid="117" fmtid="{D5CDD505-2E9C-101B-9397-08002B2CF9AE}">
    <vt:lpwstr/>
  </property>
  <property name="FSC#ATSTATECFG@1.1001:BankInstitute" pid="118" fmtid="{D5CDD505-2E9C-101B-9397-08002B2CF9AE}">
    <vt:lpwstr/>
  </property>
  <property name="FSC#ATSTATECFG@1.1001:BankAccountID" pid="119" fmtid="{D5CDD505-2E9C-101B-9397-08002B2CF9AE}">
    <vt:lpwstr/>
  </property>
  <property name="FSC#ATSTATECFG@1.1001:BankAccountIBAN" pid="120" fmtid="{D5CDD505-2E9C-101B-9397-08002B2CF9AE}">
    <vt:lpwstr/>
  </property>
  <property name="FSC#ATSTATECFG@1.1001:BankAccountBIC" pid="121" fmtid="{D5CDD505-2E9C-101B-9397-08002B2CF9AE}">
    <vt:lpwstr/>
  </property>
  <property name="FSC#ATSTATECFG@1.1001:BankName" pid="122" fmtid="{D5CDD505-2E9C-101B-9397-08002B2CF9AE}">
    <vt:lpwstr/>
  </property>
  <property name="FSC#COOSYSTEM@1.1:Container" pid="123" fmtid="{D5CDD505-2E9C-101B-9397-08002B2CF9AE}">
    <vt:lpwstr>COO.2101.101.2.1381856</vt:lpwstr>
  </property>
  <property name="FSC#FSCFOLIO@1.1001:docpropproject" pid="124" fmtid="{D5CDD505-2E9C-101B-9397-08002B2CF9AE}">
    <vt:lpwstr/>
  </property>
</Properties>
</file>